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8"/>
  <workbookPr defaultThemeVersion="202300"/>
  <mc:AlternateContent xmlns:mc="http://schemas.openxmlformats.org/markup-compatibility/2006">
    <mc:Choice Requires="x15">
      <x15ac:absPath xmlns:x15ac="http://schemas.microsoft.com/office/spreadsheetml/2010/11/ac" url="/Users/matthewadams/Documents/GitHub/Economics/MMT Dashboard/"/>
    </mc:Choice>
  </mc:AlternateContent>
  <xr:revisionPtr revIDLastSave="0" documentId="8_{E015DDAD-936F-9B49-9170-6F35A8690192}" xr6:coauthVersionLast="47" xr6:coauthVersionMax="47" xr10:uidLastSave="{00000000-0000-0000-0000-000000000000}"/>
  <bookViews>
    <workbookView xWindow="-4080" yWindow="-20860" windowWidth="35680" windowHeight="19700" activeTab="9" xr2:uid="{AA685AB6-F44E-43ED-8971-1CC916B5DFFE}"/>
  </bookViews>
  <sheets>
    <sheet name="Contents" sheetId="4" r:id="rId1"/>
    <sheet name="Table A-1" sheetId="5" r:id="rId2"/>
    <sheet name="Table B-1" sheetId="6" r:id="rId3"/>
    <sheet name="Table B-2" sheetId="7" r:id="rId4"/>
    <sheet name="Table B-3" sheetId="8" r:id="rId5"/>
    <sheet name="Table B-4" sheetId="9" r:id="rId6"/>
    <sheet name="Table B-5" sheetId="10" r:id="rId7"/>
    <sheet name="Table B-6" sheetId="11" r:id="rId8"/>
    <sheet name="Supplemental Table 1" sheetId="1" r:id="rId9"/>
    <sheet name="Supplemental Table 2" sheetId="2" r:id="rId10"/>
    <sheet name="Supplemental Table 3" sheetId="3" r:id="rId11"/>
  </sheets>
  <externalReferences>
    <externalReference r:id="rId12"/>
  </externalReferences>
  <definedNames>
    <definedName name="BudgetYear" localSheetId="1">#REF!</definedName>
    <definedName name="BudgetYear">[1]Placeholders!$C$26</definedName>
    <definedName name="CurrentYear" localSheetId="1">#REF!</definedName>
    <definedName name="CurrentYear">[1]Placeholders!$C$25</definedName>
    <definedName name="FY">#REF!</definedName>
    <definedName name="FYCPIU">#REF!</definedName>
    <definedName name="GrowthRateYearRange_High">#REF!</definedName>
    <definedName name="GrowthRateYearRange_Low">#REF!</definedName>
    <definedName name="OFFBUD">#REF!</definedName>
    <definedName name="OutYear1" localSheetId="1">#REF!</definedName>
    <definedName name="OutYear1">[1]Placeholders!$C$27</definedName>
    <definedName name="OutYear2" localSheetId="1">#REF!</definedName>
    <definedName name="OutYear2">[1]Placeholders!$C$28</definedName>
    <definedName name="OutYear3" localSheetId="1">#REF!</definedName>
    <definedName name="OutYear3">[1]Placeholders!$C$29</definedName>
    <definedName name="OutYear4" localSheetId="1">#REF!</definedName>
    <definedName name="OutYear4">[1]Placeholders!$C$30</definedName>
    <definedName name="OutYear5" localSheetId="1">#REF!</definedName>
    <definedName name="OutYear5">[1]Placeholders!$C$31</definedName>
    <definedName name="OutYear6" localSheetId="1">#REF!</definedName>
    <definedName name="OutYear6">[1]Placeholders!$C$32</definedName>
    <definedName name="OutYear7" localSheetId="1">#REF!</definedName>
    <definedName name="OutYear7">[1]Placeholders!$C$33</definedName>
    <definedName name="OutYear8" localSheetId="1">#REF!</definedName>
    <definedName name="OutYear8">[1]Placeholders!$C$34</definedName>
    <definedName name="OutYear9" localSheetId="1">#REF!</definedName>
    <definedName name="OutYear9">[1]Placeholders!$C$35</definedName>
    <definedName name="_xlnm.Print_Area" localSheetId="1">'Table A-1'!$A$1:$M$77</definedName>
    <definedName name="_xlnm.Print_Area" localSheetId="5">'Table B-4'!$A$1:$O$74</definedName>
    <definedName name="Print_Area2">#REF!</definedName>
    <definedName name="print_area3">#REF!</definedName>
    <definedName name="_xlnm.Print_Titles">#N/A</definedName>
    <definedName name="PriorYear" localSheetId="1">#REF!</definedName>
    <definedName name="PriorYear">[1]Placeholders!$C$24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20" i="4" l="1"/>
  <c r="A19" i="4"/>
  <c r="A18" i="4"/>
  <c r="A15" i="4"/>
  <c r="A14" i="4"/>
  <c r="A13" i="4"/>
  <c r="A12" i="4"/>
  <c r="A11" i="4"/>
  <c r="A10" i="4"/>
  <c r="A7" i="4"/>
</calcChain>
</file>

<file path=xl/sharedStrings.xml><?xml version="1.0" encoding="utf-8"?>
<sst xmlns="http://schemas.openxmlformats.org/spreadsheetml/2006/main" count="508" uniqueCount="230">
  <si>
    <t>Billions of Dollars</t>
  </si>
  <si>
    <t>Total</t>
  </si>
  <si>
    <t>Supplemental Nutrition Assistance Program</t>
  </si>
  <si>
    <t>Outlays</t>
  </si>
  <si>
    <t>Temporary Assistance for Needy Families</t>
  </si>
  <si>
    <r>
      <t>Commodity Credit Corporation</t>
    </r>
    <r>
      <rPr>
        <vertAlign val="superscript"/>
        <sz val="11"/>
        <rFont val="Arial"/>
        <family val="2"/>
      </rPr>
      <t>a</t>
    </r>
  </si>
  <si>
    <t>Children's Health Insurance Program</t>
  </si>
  <si>
    <t>Promoting Safe and Stable Families</t>
  </si>
  <si>
    <t>National Flood Insurance</t>
  </si>
  <si>
    <t>Data source: Congressional Budget Office.</t>
  </si>
  <si>
    <t xml:space="preserve">COLAs = cost-of-living adjustments. </t>
  </si>
  <si>
    <t>b. Includes the Summer Food Service Program and states’ administrative expenses.</t>
  </si>
  <si>
    <t>Back to Table of Contents</t>
  </si>
  <si>
    <t>Billions of dollars</t>
  </si>
  <si>
    <t>Actual,</t>
  </si>
  <si>
    <t>Budget authority</t>
  </si>
  <si>
    <t>Defense</t>
  </si>
  <si>
    <t>Other nonbase spending</t>
  </si>
  <si>
    <t>Subtotal, defense</t>
  </si>
  <si>
    <t>Nondefense</t>
  </si>
  <si>
    <t>Subtotal, nondefense</t>
  </si>
  <si>
    <t>Total budget authority</t>
  </si>
  <si>
    <t>Discretionary timing shifts in CBO's baseline</t>
  </si>
  <si>
    <t>Discretionary outlays in CBO's baseline</t>
  </si>
  <si>
    <t>BSCA = Bipartisan Safer Communities Act; IIJA = Infrastructure Investment and Jobs Act; n.a. = not applicable.</t>
  </si>
  <si>
    <t>Supplemental Table 3. 
Sources of Differences between CBO's Score of Discretionary Funding provided by Appropriation Bills and Discretionary Funding in the Baseline</t>
  </si>
  <si>
    <r>
      <t>Base</t>
    </r>
    <r>
      <rPr>
        <b/>
        <vertAlign val="superscript"/>
        <sz val="11"/>
        <rFont val="Arial"/>
        <family val="2"/>
      </rPr>
      <t>a</t>
    </r>
  </si>
  <si>
    <t>Nonbase</t>
  </si>
  <si>
    <t>Scored funding (House)</t>
  </si>
  <si>
    <t>Differences</t>
  </si>
  <si>
    <r>
      <t>FRA plugs</t>
    </r>
    <r>
      <rPr>
        <vertAlign val="superscript"/>
        <sz val="11"/>
        <rFont val="Arial"/>
        <family val="2"/>
      </rPr>
      <t>b</t>
    </r>
  </si>
  <si>
    <r>
      <t>CHIMPs</t>
    </r>
    <r>
      <rPr>
        <vertAlign val="superscript"/>
        <sz val="11"/>
        <rFont val="Arial"/>
        <family val="2"/>
      </rPr>
      <t>c</t>
    </r>
  </si>
  <si>
    <r>
      <t>Changes to estimated accounts</t>
    </r>
    <r>
      <rPr>
        <vertAlign val="superscript"/>
        <sz val="11"/>
        <rFont val="Arial"/>
        <family val="2"/>
      </rPr>
      <t>d</t>
    </r>
  </si>
  <si>
    <r>
      <t>Certain funding excluded from estimate</t>
    </r>
    <r>
      <rPr>
        <vertAlign val="superscript"/>
        <sz val="11"/>
        <rFont val="Arial"/>
        <family val="2"/>
      </rPr>
      <t>e</t>
    </r>
  </si>
  <si>
    <t>Rounding differences</t>
  </si>
  <si>
    <t>Subtotal</t>
  </si>
  <si>
    <t>Funding in baseline</t>
  </si>
  <si>
    <t>Source:  Congressional Budget Office.</t>
  </si>
  <si>
    <t>d. Budget authority for some discretionary accounts is estimated. For example, the total amount of fees collected by the Transportation Security Administration (TSA) is not specified in appropriation acts because that amount is generally determined by the total number of air passengers. Current law requires those collections to be credited against appropriations made to the TSA.</t>
  </si>
  <si>
    <t>Contents</t>
  </si>
  <si>
    <t>Supplemental Tables</t>
  </si>
  <si>
    <r>
      <t>2025</t>
    </r>
    <r>
      <rPr>
        <sz val="11"/>
        <rFont val="Calibri"/>
        <family val="2"/>
      </rPr>
      <t>‒</t>
    </r>
  </si>
  <si>
    <t>2026-</t>
  </si>
  <si>
    <t>c. When appropriation acts make changes to mandatory programs, those changes are scored as discretionary costs or savings pursuant to Congressional scorekeeping guidelines. When those changes are reflected in CBO's baseline, they appear as mandatory spending.</t>
  </si>
  <si>
    <t>e. Current law requires certain spending derived from the Harbor Maintenance Trust Fund or for certain programs designated in the 21st Century Cures Act be excluded from CBO's cost estimates. That spending is ultimately reflected in the baseline.</t>
  </si>
  <si>
    <t>c. Consists of spending designated as an emergency requirement provided by the IIJA, the BSCA, and section 443 of the Consolidated Appropriations Act, 2023. Section 103 of the FRA stipulates that such funding does not count toward the caps.</t>
  </si>
  <si>
    <t>d. Consists of funding, designated as an emergency requirement in keeping with section 251 of the Deficit Control Act, that changes the caps.</t>
  </si>
  <si>
    <t>e. When October 1 (the first day of the fiscal year) falls on a weekend, certain payments that would have ordinarily been made on that day are instead made at the end of September and thus are shifted into the previous fiscal year. Outlays have been adjusted to remove the effects of those timing shifts.</t>
  </si>
  <si>
    <t>a. The Department of theTreasury does not distinguish between outlays stemming from base funding and outlays stemming from nonbase funding. Consequently, the budget does not record any actual amounts attributed specifically to base or nonbase funding. (Outlays from funding not subject to the caps is estimated on the basis of data from the Office of Management and Budget.)</t>
  </si>
  <si>
    <r>
      <t>Base spending</t>
    </r>
    <r>
      <rPr>
        <vertAlign val="superscript"/>
        <sz val="11"/>
        <rFont val="Arial"/>
        <family val="2"/>
      </rPr>
      <t>b</t>
    </r>
  </si>
  <si>
    <r>
      <t>Emergency spending not subject to the caps</t>
    </r>
    <r>
      <rPr>
        <vertAlign val="superscript"/>
        <sz val="11"/>
        <rFont val="Arial"/>
        <family val="2"/>
      </rPr>
      <t>c</t>
    </r>
  </si>
  <si>
    <r>
      <t>Emergency spending resulting in cap adjustments</t>
    </r>
    <r>
      <rPr>
        <vertAlign val="superscript"/>
        <sz val="11"/>
        <rFont val="Arial"/>
        <family val="2"/>
      </rPr>
      <t>d</t>
    </r>
  </si>
  <si>
    <r>
      <t>Base spending</t>
    </r>
    <r>
      <rPr>
        <vertAlign val="superscript"/>
        <sz val="11"/>
        <rFont val="Arial"/>
        <family val="2"/>
      </rPr>
      <t>b,e</t>
    </r>
  </si>
  <si>
    <r>
      <t>Subtotal, defense</t>
    </r>
    <r>
      <rPr>
        <vertAlign val="superscript"/>
        <sz val="11"/>
        <rFont val="Arial"/>
        <family val="2"/>
      </rPr>
      <t>e</t>
    </r>
  </si>
  <si>
    <r>
      <t>Total Outlays</t>
    </r>
    <r>
      <rPr>
        <b/>
        <vertAlign val="superscript"/>
        <sz val="11"/>
        <rFont val="Arial"/>
        <family val="2"/>
      </rPr>
      <t>e</t>
    </r>
  </si>
  <si>
    <t xml:space="preserve">a. Agricultural commodity price and income supports and conservation programs under the Agriculture Improvement Act of 2018 generally expire after 2025. Although permanent price support authority under the Agricultural Adjustment Act of 1938 and the Agricultural Act of 1949 would then become effective, CBO adheres to the rule in section 257(b)(2)(ii) of the Balanced Budget and Deficit Control Act of 1985 that indicates that the baseline should assume that the provisions of the Agriculture Improvement Act of 2018 remain in effect. </t>
  </si>
  <si>
    <t>n.a.</t>
  </si>
  <si>
    <r>
      <t>Other scoring differences</t>
    </r>
    <r>
      <rPr>
        <vertAlign val="superscript"/>
        <sz val="11"/>
        <rFont val="Arial"/>
        <family val="2"/>
      </rPr>
      <t>f</t>
    </r>
  </si>
  <si>
    <t>www.cbo.gov/publication/60870</t>
  </si>
  <si>
    <t>Legislative changes</t>
  </si>
  <si>
    <t>Changes in revenues</t>
  </si>
  <si>
    <t>Changes in outlays</t>
  </si>
  <si>
    <t>Total change in outlays</t>
  </si>
  <si>
    <t>Economic changes</t>
  </si>
  <si>
    <t>Individual income taxes</t>
  </si>
  <si>
    <t>Corporate income taxes</t>
  </si>
  <si>
    <t>Payroll taxes</t>
  </si>
  <si>
    <t>Federal Reserve remittances</t>
  </si>
  <si>
    <t>Other</t>
  </si>
  <si>
    <t>Total change in revenues</t>
  </si>
  <si>
    <t>Medicare</t>
  </si>
  <si>
    <t>Medicaid</t>
  </si>
  <si>
    <t>SNAP</t>
  </si>
  <si>
    <t>Subtotal, mandatory</t>
  </si>
  <si>
    <t>Discretionary</t>
  </si>
  <si>
    <t>Net interest</t>
  </si>
  <si>
    <t>Effect of interest rates and inflation</t>
  </si>
  <si>
    <t>Subtotal, net interest</t>
  </si>
  <si>
    <t>Increase or decrease (-) in the deficit from economic changes</t>
  </si>
  <si>
    <t>Technical changes</t>
  </si>
  <si>
    <t>Social Security</t>
  </si>
  <si>
    <t>Subtotal, discretionary</t>
  </si>
  <si>
    <t>Increase or decrease (-) in the deficit from technical changes</t>
  </si>
  <si>
    <t>All changes</t>
  </si>
  <si>
    <t>Total increase or decrease (-) in the deficit</t>
  </si>
  <si>
    <t>Addendum:</t>
  </si>
  <si>
    <t>Increase or decrease (-) in the deficit from the change in net interest outlays</t>
  </si>
  <si>
    <t>Table B-1. 
CBO’s Baseline Budget Projections, by Category</t>
  </si>
  <si>
    <t>In billions of dollars</t>
  </si>
  <si>
    <t>Revenues</t>
  </si>
  <si>
    <t>On-budget</t>
  </si>
  <si>
    <t>Mandatory</t>
  </si>
  <si>
    <t>Debt held by the public</t>
  </si>
  <si>
    <t>GDP</t>
  </si>
  <si>
    <t>Off-budget</t>
  </si>
  <si>
    <t>Table B-2. 
CBO’s Baseline Projections of Outlays and Deficits, Adjusted to Exclude Effects of Timing Shifts</t>
  </si>
  <si>
    <t>Outlays, adjusted for timing shifts</t>
  </si>
  <si>
    <t>Table B-3. 
CBO's Baseline Projections of Federal Debt</t>
  </si>
  <si>
    <t>Billons of dollars</t>
  </si>
  <si>
    <t>Actual, 2024</t>
  </si>
  <si>
    <t>Debt held by the public at the beginning of the year</t>
  </si>
  <si>
    <t>Changes in debt held by the public</t>
  </si>
  <si>
    <t>Resulting from the deficit</t>
  </si>
  <si>
    <t>Debt held by the public at the end of the year</t>
  </si>
  <si>
    <t>As a percentage of GDP</t>
  </si>
  <si>
    <t>Debt minus financial assets</t>
  </si>
  <si>
    <t>Average interest rate on debt held by the public (percent)</t>
  </si>
  <si>
    <t>Old-Age and Survivors Insurance</t>
  </si>
  <si>
    <t>Disability Insurance</t>
  </si>
  <si>
    <t>Major health care programs</t>
  </si>
  <si>
    <t>Income security programs</t>
  </si>
  <si>
    <t>Unemployment compensation</t>
  </si>
  <si>
    <t>Child nutrition</t>
  </si>
  <si>
    <t>Federal civilian and military retirement</t>
  </si>
  <si>
    <t>Veterans' programs</t>
  </si>
  <si>
    <t>Other programs</t>
  </si>
  <si>
    <t>Higher education</t>
  </si>
  <si>
    <t xml:space="preserve">Agriculture </t>
  </si>
  <si>
    <t>Deposit Insurance</t>
  </si>
  <si>
    <t>MERHCF</t>
  </si>
  <si>
    <t>Pension Benefit Guaranty Corporation</t>
  </si>
  <si>
    <t>Education Stabilization Fund</t>
  </si>
  <si>
    <t>Offsetting receipts</t>
  </si>
  <si>
    <t>Federal share of federal employees' retirement</t>
  </si>
  <si>
    <t>Civil service retirement and other</t>
  </si>
  <si>
    <t>Military retirement</t>
  </si>
  <si>
    <t xml:space="preserve">          Total</t>
  </si>
  <si>
    <t>Mandatory outlays, including offsetting receipts</t>
  </si>
  <si>
    <t>n.a</t>
  </si>
  <si>
    <t>Supplemental Security Income</t>
  </si>
  <si>
    <t>Veterans' income security</t>
  </si>
  <si>
    <t>Veterans' other</t>
  </si>
  <si>
    <t xml:space="preserve">     Total </t>
  </si>
  <si>
    <t>Mandatory outlays in CBO's baseline projections</t>
  </si>
  <si>
    <t>Outlays, net of offsetting receipts</t>
  </si>
  <si>
    <t>Enacted, 2025</t>
  </si>
  <si>
    <t>Change</t>
  </si>
  <si>
    <t>Nonbase funding</t>
  </si>
  <si>
    <t>Other nonbase funding</t>
  </si>
  <si>
    <t>Subtotal, nonbase funding</t>
  </si>
  <si>
    <t>Table B-6. 
Key Projections in CBO's Baseline</t>
  </si>
  <si>
    <t>2027–2030</t>
  </si>
  <si>
    <t>2031–2035</t>
  </si>
  <si>
    <t>Total revenues</t>
  </si>
  <si>
    <t>Total outlays</t>
  </si>
  <si>
    <t>Debt held by the public at the end of the period</t>
  </si>
  <si>
    <t>Contribution to the deficit (-)</t>
  </si>
  <si>
    <t>Appendix A: Changes in CBO’s Baseline Projections Since June 2024</t>
  </si>
  <si>
    <t>Appendix B: The Budget Outlook in Tables</t>
  </si>
  <si>
    <t>Table A-1. 
Changes in CBO's Baseline Projections of the Deficit Since June 2024</t>
  </si>
  <si>
    <t>Supplemental Table 1. 
Costs for Mandatory Programs That Continue Beyond Their Current Expiration Date in CBO's Baseline</t>
  </si>
  <si>
    <t>Supplemental Table 2. 
CBO's Baseline Projections of Discretionary Spending, Adjusted to Exclude Effects of Timing Shifts</t>
  </si>
  <si>
    <r>
      <t xml:space="preserve">This file presents data from the tables in CBO's January 2025 report </t>
    </r>
    <r>
      <rPr>
        <i/>
        <sz val="11"/>
        <rFont val="Arial"/>
        <family val="2"/>
      </rPr>
      <t xml:space="preserve">The Budget and Economic Outlook: 2025 to 2035 </t>
    </r>
    <r>
      <rPr>
        <sz val="11"/>
        <rFont val="Arial"/>
        <family val="2"/>
      </rPr>
      <t>and also provides supplemental data.</t>
    </r>
  </si>
  <si>
    <t>Base </t>
  </si>
  <si>
    <t>Base</t>
  </si>
  <si>
    <t>Net interest </t>
  </si>
  <si>
    <t>SNAP and child nutrition</t>
  </si>
  <si>
    <t>Veterans’ benefits</t>
  </si>
  <si>
    <t>Increase or decrease (-) in the deficit from legislative changes </t>
  </si>
  <si>
    <t>Earned income tax credits and child tax credits</t>
  </si>
  <si>
    <t>Change in revenues</t>
  </si>
  <si>
    <t>Change in outlays</t>
  </si>
  <si>
    <t>Deficit in CBO’s June 2024 baseline</t>
  </si>
  <si>
    <t>Debt service</t>
  </si>
  <si>
    <t>Deficit in CBO’s January 2025 baseline</t>
  </si>
  <si>
    <t>Increase or decrease (-) in the primary deficit</t>
  </si>
  <si>
    <t>Total deficit (-)</t>
  </si>
  <si>
    <t>Primary deficit (-)</t>
  </si>
  <si>
    <t>Baseline deficit (-), unadjusted </t>
  </si>
  <si>
    <t>Adjustments to exclude effects of timing shifts</t>
  </si>
  <si>
    <t>Total deficit (-), adjusted for timing shifts</t>
  </si>
  <si>
    <t>Primary deficit (-), adjusted for timing shifts</t>
  </si>
  <si>
    <t>As a percentage of GDP </t>
  </si>
  <si>
    <t>Federal Reserve’s holdings of debt held by the public</t>
  </si>
  <si>
    <t>Debt minus financial assets and the Federal Reserve’s holdings</t>
  </si>
  <si>
    <t>Resulting from other means of financing</t>
  </si>
  <si>
    <t>Federal financial assets</t>
  </si>
  <si>
    <t>Gross federal debt</t>
  </si>
  <si>
    <t>Debt subject to limit</t>
  </si>
  <si>
    <t>Premium tax credits and related spending</t>
  </si>
  <si>
    <t>Earned income, child, and other tax credits</t>
  </si>
  <si>
    <t>Family support and foster care</t>
  </si>
  <si>
    <t>Civilian</t>
  </si>
  <si>
    <t>Military</t>
  </si>
  <si>
    <t>Income security</t>
  </si>
  <si>
    <t>Toxic exposures fund</t>
  </si>
  <si>
    <t>Fannie Mae and Freddie Mac</t>
  </si>
  <si>
    <t>Receipts related to natural resources</t>
  </si>
  <si>
    <t>Base funding</t>
  </si>
  <si>
    <t>Emergency funding not subject to the caps</t>
  </si>
  <si>
    <t>Emergency funding resulting in cap adjustments</t>
  </si>
  <si>
    <t>2026–2030</t>
  </si>
  <si>
    <t>2026–2035</t>
  </si>
  <si>
    <t>2025–2029</t>
  </si>
  <si>
    <t>2025–2034</t>
  </si>
  <si>
    <t>Percentage change</t>
  </si>
  <si>
    <t>Annual average</t>
  </si>
  <si>
    <t>Effect of caps under section 102 of the FRA</t>
  </si>
  <si>
    <t>Caps under section 101 of the FRA</t>
  </si>
  <si>
    <t>Caps under section 102 of the FRA</t>
  </si>
  <si>
    <t>GDP at the end of the period (trillions of dollars)</t>
  </si>
  <si>
    <t>Other </t>
  </si>
  <si>
    <t>Deficit (-)</t>
  </si>
  <si>
    <t>Mandatory outlays, excluding offsetting receipts</t>
  </si>
  <si>
    <t>Effects that timing shifts have on mandatory outlays in CBO's baseline  projections</t>
  </si>
  <si>
    <t>Percentage of GDP</t>
  </si>
  <si>
    <t>Veterans' compensation COLAs</t>
  </si>
  <si>
    <t xml:space="preserve">Rehabilitation services </t>
  </si>
  <si>
    <r>
      <t>Child nutrition</t>
    </r>
    <r>
      <rPr>
        <vertAlign val="superscript"/>
        <sz val="11"/>
        <rFont val="Arial"/>
        <family val="2"/>
      </rPr>
      <t>b</t>
    </r>
  </si>
  <si>
    <t>Ground transportation programs not subject</t>
  </si>
  <si>
    <t>to annual obligation limitations</t>
  </si>
  <si>
    <r>
      <t>controlled by obligation limitations</t>
    </r>
    <r>
      <rPr>
        <vertAlign val="superscript"/>
        <sz val="11"/>
        <rFont val="Arial"/>
        <family val="2"/>
      </rPr>
      <t>c</t>
    </r>
  </si>
  <si>
    <t>Ground transportation programs</t>
  </si>
  <si>
    <t>Air transportation programs</t>
  </si>
  <si>
    <t xml:space="preserve">Student aid administration </t>
  </si>
  <si>
    <t>(account maintenance fees)</t>
  </si>
  <si>
    <t>Natural resources</t>
  </si>
  <si>
    <t>c. Authorizing legislation for these programs provides contract authority, which is counted as mandatory budget authority. However, because the programs’ spending is subject to obligation limitations specified in annual appropriation acts, outlays are considered discretionary.</t>
  </si>
  <si>
    <t>b. Consists of all discretionary appropriations except those that have been designated as an emergency requirement or for disaster assistance, certain program integrity activities (which identify and reduce overpayments in some benefit programs), certain fire suppression operations, certain funding derived from the Harbor Maintenance Trust Fund, and programs designated in the 21st Century Cures Act. Funding in this category is subject to the caps established by sections 101 and 102 of the FRA.</t>
  </si>
  <si>
    <t xml:space="preserve">f. Most funding related to the IIJA and BSCA in CBO's baseline was provided only through 2026. In consultation with the Budget Committees, CBO applied its typical baseline treatment of discretionary funding to the funding provided by those bills and therefore projects it to grow with inflation beyond 2026. These amounts show what CBO’s baseline projections of outlays from that funding would look like if that funding was instead not projected. </t>
  </si>
  <si>
    <t>Total funding, 2025</t>
  </si>
  <si>
    <t>CHIMPs = changes to mandatory programs; FRA = Fiscal Responsibility Act of 2023.</t>
  </si>
  <si>
    <t>a. Base funding is funding that is not designated as an emergency requirement or for disaster relief, certain program integrity activities, certain fire suppression operations, and certain funding derived from the Harbor Maintenance Trust Fund, and certain programs designated in the 21st Century Cures Act.</t>
  </si>
  <si>
    <t>b. The Fiscal Responsibility Act of 2023 (Public Law 118-5) established limits on defense and nondefense budget authority. P.L. 118-158, the continuing resolution in effect when CBO completed its analysis, provided funding at annualized levels in excess of the limit on defense funding. CBO's baseline includes a downward adjustment to funding to reflect the eventual effect of that limit.</t>
  </si>
  <si>
    <t>f. Certain accounts received a different treatment in the baseline than they did in the cost estimate for H.R. 10545. For instance, the Budget Committees directed CBO, in its cost estimate for the bill, to assume certain spending would be fully offset by collections that are not reflected in the baseline.</t>
  </si>
  <si>
    <t>Nondefense funding</t>
  </si>
  <si>
    <t>Defense funding</t>
  </si>
  <si>
    <r>
      <t>Outlays from the BSCA and IIJA appropriations as specified</t>
    </r>
    <r>
      <rPr>
        <vertAlign val="superscript"/>
        <sz val="11"/>
        <rFont val="Arial"/>
        <family val="2"/>
      </rPr>
      <t>f</t>
    </r>
  </si>
  <si>
    <t>Table B-4. 
CBO's Baseline Projections of Mandatory Outlays, Adjusted to Exclude Effects of Timing Shifts</t>
  </si>
  <si>
    <t>Table B-5. 
Changes in Discretionary Budget Authority From 2024 to 2025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</si>
</sst>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
  </numFmts>
  <fonts count="26">
    <font>
      <sz val="11"/>
      <color theme="1"/>
      <name val="Aptos Narrow"/>
      <family val="2"/>
      <scheme val="minor"/>
    </font>
    <font>
      <sz val="12"/>
      <color theme="1"/>
      <name val="Aptos Narrow"/>
      <family val="2"/>
      <scheme val="minor"/>
    </font>
    <font>
      <sz val="11"/>
      <color theme="1"/>
      <name val="Aptos Narrow"/>
      <family val="2"/>
      <scheme val="minor"/>
    </font>
    <font>
      <u/>
      <sz val="11"/>
      <color theme="10"/>
      <name val="Aptos Narrow"/>
      <family val="2"/>
      <scheme val="minor"/>
    </font>
    <font>
      <sz val="11"/>
      <name val="Arial"/>
      <family val="2"/>
    </font>
    <font>
      <i/>
      <sz val="11"/>
      <name val="Arial"/>
      <family val="2"/>
    </font>
    <font>
      <u/>
      <sz val="12"/>
      <color theme="10"/>
      <name val="Arial"/>
      <family val="2"/>
    </font>
    <font>
      <sz val="10"/>
      <name val="Arial"/>
      <family val="2"/>
    </font>
    <font>
      <b/>
      <sz val="11"/>
      <name val="Arial"/>
      <family val="2"/>
    </font>
    <font>
      <sz val="12"/>
      <name val="Arial"/>
      <family val="2"/>
    </font>
    <font>
      <vertAlign val="superscript"/>
      <sz val="11"/>
      <name val="Arial"/>
      <family val="2"/>
    </font>
    <font>
      <sz val="10"/>
      <name val="Bell Centennial Address"/>
      <family val="2"/>
    </font>
    <font>
      <sz val="11"/>
      <color theme="3"/>
      <name val="Arial"/>
      <family val="2"/>
    </font>
    <font>
      <sz val="12"/>
      <color theme="1"/>
      <name val="Aptos Narrow"/>
      <family val="2"/>
      <scheme val="minor"/>
    </font>
    <font>
      <sz val="11"/>
      <color theme="1"/>
      <name val="Arial"/>
      <family val="2"/>
    </font>
    <font>
      <sz val="11"/>
      <name val="Calibri"/>
      <family val="2"/>
    </font>
    <font>
      <u/>
      <sz val="11"/>
      <name val="Arial"/>
      <family val="2"/>
    </font>
    <font>
      <sz val="12"/>
      <color theme="3"/>
      <name val="Arial"/>
      <family val="2"/>
    </font>
    <font>
      <b/>
      <vertAlign val="superscript"/>
      <sz val="11"/>
      <name val="Arial"/>
      <family val="2"/>
    </font>
    <font>
      <i/>
      <sz val="12"/>
      <name val="Arial"/>
      <family val="2"/>
    </font>
    <font>
      <sz val="11"/>
      <color theme="10"/>
      <name val="Arial"/>
      <family val="2"/>
    </font>
    <font>
      <sz val="12"/>
      <color theme="10"/>
      <name val="Arial"/>
      <family val="2"/>
    </font>
    <font>
      <b/>
      <sz val="12"/>
      <name val="Arial"/>
      <family val="2"/>
    </font>
    <font>
      <sz val="11"/>
      <color rgb="FF000000"/>
      <name val="Calibri"/>
      <family val="2"/>
    </font>
    <font>
      <sz val="11"/>
      <color rgb="FFFF0000"/>
      <name val="Arial"/>
      <family val="2"/>
    </font>
    <font>
      <sz val="9"/>
      <name val="Arial"/>
      <family val="2"/>
    </font>
  </fonts>
  <fills count="2">
    <fill>
      <patternFill patternType="none"/>
    </fill>
    <fill>
      <patternFill patternType="gray125"/>
    </fill>
  </fills>
  <borders count="6">
    <border>
      <left/>
      <right/>
      <top/>
      <bottom/>
      <diagonal/>
    </border>
    <border>
      <left/>
      <right/>
      <top/>
      <bottom style="thin">
        <color auto="1"/>
      </bottom>
      <diagonal/>
    </border>
    <border>
      <left/>
      <right/>
      <top style="thin">
        <color indexed="64"/>
      </top>
      <bottom/>
      <diagonal/>
    </border>
    <border>
      <left/>
      <right/>
      <top style="thin">
        <color indexed="64"/>
      </top>
      <bottom style="thin">
        <color indexed="64"/>
      </bottom>
      <diagonal/>
    </border>
    <border>
      <left/>
      <right/>
      <top style="thin">
        <color indexed="8"/>
      </top>
      <bottom/>
      <diagonal/>
    </border>
    <border>
      <left/>
      <right/>
      <top style="thin">
        <color auto="1"/>
      </top>
      <bottom/>
      <diagonal/>
    </border>
  </borders>
  <cellStyleXfs count="22">
    <xf numFmtId="0" fontId="0" fillId="0" borderId="0"/>
    <xf numFmtId="0" fontId="3" fillId="0" borderId="0" applyNumberFormat="0" applyFill="0" applyBorder="0" applyAlignment="0" applyProtection="0"/>
    <xf numFmtId="0" fontId="2" fillId="0" borderId="0"/>
    <xf numFmtId="0" fontId="7" fillId="0" borderId="0"/>
    <xf numFmtId="0" fontId="9" fillId="0" borderId="0"/>
    <xf numFmtId="0" fontId="2" fillId="0" borderId="0"/>
    <xf numFmtId="0" fontId="12" fillId="0" borderId="0" applyNumberFormat="0" applyFill="0" applyBorder="0" applyAlignment="0" applyProtection="0"/>
    <xf numFmtId="0" fontId="2" fillId="0" borderId="0"/>
    <xf numFmtId="0" fontId="7" fillId="0" borderId="0"/>
    <xf numFmtId="0" fontId="13" fillId="0" borderId="0"/>
    <xf numFmtId="0" fontId="7" fillId="0" borderId="0"/>
    <xf numFmtId="9" fontId="9" fillId="0" borderId="0" applyFont="0" applyFill="0" applyBorder="0" applyAlignment="0" applyProtection="0"/>
    <xf numFmtId="0" fontId="2" fillId="0" borderId="0"/>
    <xf numFmtId="0" fontId="3" fillId="0" borderId="0" applyNumberFormat="0" applyFill="0" applyBorder="0" applyAlignment="0" applyProtection="0"/>
    <xf numFmtId="0" fontId="6" fillId="0" borderId="0" applyNumberFormat="0" applyFill="0" applyBorder="0" applyAlignment="0" applyProtection="0"/>
    <xf numFmtId="0" fontId="9" fillId="0" borderId="0"/>
    <xf numFmtId="0" fontId="2" fillId="0" borderId="0"/>
    <xf numFmtId="0" fontId="9" fillId="0" borderId="0"/>
    <xf numFmtId="0" fontId="2" fillId="0" borderId="0"/>
    <xf numFmtId="0" fontId="2" fillId="0" borderId="0"/>
    <xf numFmtId="9" fontId="7" fillId="0" borderId="0" applyFont="0" applyFill="0" applyBorder="0" applyAlignment="0" applyProtection="0"/>
    <xf numFmtId="0" fontId="1" fillId="0" borderId="0"/>
  </cellStyleXfs>
  <cellXfs count="233">
    <xf numFmtId="0" fontId="0" fillId="0" borderId="0" xfId="0"/>
    <xf numFmtId="0" fontId="4" fillId="0" borderId="0" xfId="0" applyFont="1"/>
    <xf numFmtId="0" fontId="3" fillId="0" borderId="0" xfId="1" applyAlignment="1"/>
    <xf numFmtId="0" fontId="4" fillId="0" borderId="0" xfId="3" applyFont="1"/>
    <xf numFmtId="0" fontId="4" fillId="0" borderId="1" xfId="4" applyFont="1" applyBorder="1" applyAlignment="1">
      <alignment horizontal="left"/>
    </xf>
    <xf numFmtId="0" fontId="8" fillId="0" borderId="1" xfId="4" applyFont="1" applyBorder="1" applyAlignment="1">
      <alignment horizontal="left" wrapText="1"/>
    </xf>
    <xf numFmtId="0" fontId="8" fillId="0" borderId="1" xfId="4" applyFont="1" applyBorder="1"/>
    <xf numFmtId="0" fontId="4" fillId="0" borderId="0" xfId="4" applyFont="1"/>
    <xf numFmtId="0" fontId="4" fillId="0" borderId="0" xfId="4" applyFont="1" applyAlignment="1">
      <alignment horizontal="left" wrapText="1"/>
    </xf>
    <xf numFmtId="0" fontId="8" fillId="0" borderId="0" xfId="4" applyFont="1" applyAlignment="1">
      <alignment horizontal="left" wrapText="1"/>
    </xf>
    <xf numFmtId="0" fontId="8" fillId="0" borderId="0" xfId="4" applyFont="1"/>
    <xf numFmtId="0" fontId="8" fillId="0" borderId="1" xfId="4" applyFont="1" applyBorder="1" applyAlignment="1">
      <alignment horizontal="center"/>
    </xf>
    <xf numFmtId="0" fontId="8" fillId="0" borderId="0" xfId="4" applyFont="1" applyAlignment="1">
      <alignment horizontal="right" wrapText="1"/>
    </xf>
    <xf numFmtId="0" fontId="8" fillId="0" borderId="0" xfId="4" applyFont="1" applyAlignment="1">
      <alignment horizontal="right"/>
    </xf>
    <xf numFmtId="0" fontId="4" fillId="0" borderId="0" xfId="4" applyFont="1" applyAlignment="1">
      <alignment horizontal="right"/>
    </xf>
    <xf numFmtId="0" fontId="4" fillId="0" borderId="1" xfId="4" applyFont="1" applyBorder="1" applyAlignment="1">
      <alignment horizontal="center"/>
    </xf>
    <xf numFmtId="1" fontId="4" fillId="0" borderId="1" xfId="4" applyNumberFormat="1" applyFont="1" applyBorder="1" applyAlignment="1">
      <alignment horizontal="right"/>
    </xf>
    <xf numFmtId="0" fontId="4" fillId="0" borderId="0" xfId="5" applyFont="1"/>
    <xf numFmtId="0" fontId="4" fillId="0" borderId="0" xfId="5" applyFont="1" applyAlignment="1">
      <alignment horizontal="left" indent="1"/>
    </xf>
    <xf numFmtId="3" fontId="4" fillId="0" borderId="0" xfId="4" applyNumberFormat="1" applyFont="1" applyAlignment="1">
      <alignment horizontal="right"/>
    </xf>
    <xf numFmtId="3" fontId="4" fillId="0" borderId="0" xfId="4" applyNumberFormat="1" applyFont="1"/>
    <xf numFmtId="0" fontId="4" fillId="0" borderId="1" xfId="5" applyFont="1" applyBorder="1" applyAlignment="1">
      <alignment horizontal="left" indent="1"/>
    </xf>
    <xf numFmtId="3" fontId="4" fillId="0" borderId="1" xfId="4" applyNumberFormat="1" applyFont="1" applyBorder="1" applyAlignment="1">
      <alignment horizontal="right"/>
    </xf>
    <xf numFmtId="0" fontId="4" fillId="0" borderId="0" xfId="5" applyFont="1" applyAlignment="1">
      <alignment vertical="top" wrapText="1"/>
    </xf>
    <xf numFmtId="0" fontId="4" fillId="0" borderId="0" xfId="5" applyFont="1" applyAlignment="1">
      <alignment horizontal="left" vertical="top" wrapText="1"/>
    </xf>
    <xf numFmtId="0" fontId="4" fillId="0" borderId="0" xfId="8" applyFont="1"/>
    <xf numFmtId="0" fontId="12" fillId="0" borderId="0" xfId="8" applyFont="1"/>
    <xf numFmtId="0" fontId="4" fillId="0" borderId="0" xfId="9" applyFont="1"/>
    <xf numFmtId="0" fontId="4" fillId="0" borderId="1" xfId="9" applyFont="1" applyBorder="1" applyAlignment="1">
      <alignment horizontal="left" wrapText="1"/>
    </xf>
    <xf numFmtId="0" fontId="8" fillId="0" borderId="1" xfId="9" applyFont="1" applyBorder="1" applyAlignment="1">
      <alignment horizontal="left"/>
    </xf>
    <xf numFmtId="0" fontId="4" fillId="0" borderId="0" xfId="9" applyFont="1" applyAlignment="1">
      <alignment horizontal="fill"/>
    </xf>
    <xf numFmtId="0" fontId="4" fillId="0" borderId="0" xfId="9" applyFont="1" applyAlignment="1">
      <alignment horizontal="right"/>
    </xf>
    <xf numFmtId="1" fontId="4" fillId="0" borderId="0" xfId="10" applyNumberFormat="1" applyFont="1" applyAlignment="1">
      <alignment horizontal="right"/>
    </xf>
    <xf numFmtId="0" fontId="4" fillId="0" borderId="1" xfId="9" applyFont="1" applyBorder="1"/>
    <xf numFmtId="1" fontId="4" fillId="0" borderId="1" xfId="9" applyNumberFormat="1" applyFont="1" applyBorder="1" applyAlignment="1">
      <alignment horizontal="right"/>
    </xf>
    <xf numFmtId="1" fontId="4" fillId="0" borderId="1" xfId="10" applyNumberFormat="1" applyFont="1" applyBorder="1" applyAlignment="1">
      <alignment horizontal="right"/>
    </xf>
    <xf numFmtId="1" fontId="4" fillId="0" borderId="1" xfId="10" applyNumberFormat="1" applyFont="1" applyBorder="1"/>
    <xf numFmtId="1" fontId="4" fillId="0" borderId="0" xfId="9" applyNumberFormat="1" applyFont="1" applyAlignment="1">
      <alignment horizontal="right"/>
    </xf>
    <xf numFmtId="9" fontId="4" fillId="0" borderId="0" xfId="11" applyFont="1" applyFill="1" applyAlignment="1">
      <alignment horizontal="right"/>
    </xf>
    <xf numFmtId="1" fontId="4" fillId="0" borderId="0" xfId="10" applyNumberFormat="1" applyFont="1"/>
    <xf numFmtId="1" fontId="4" fillId="0" borderId="0" xfId="9" applyNumberFormat="1" applyFont="1"/>
    <xf numFmtId="1" fontId="16" fillId="0" borderId="0" xfId="9" applyNumberFormat="1" applyFont="1" applyAlignment="1">
      <alignment horizontal="right"/>
    </xf>
    <xf numFmtId="1" fontId="16" fillId="0" borderId="0" xfId="9" applyNumberFormat="1" applyFont="1"/>
    <xf numFmtId="0" fontId="4" fillId="0" borderId="0" xfId="9" applyFont="1" applyAlignment="1">
      <alignment horizontal="left" indent="2"/>
    </xf>
    <xf numFmtId="0" fontId="8" fillId="0" borderId="0" xfId="9" applyFont="1" applyAlignment="1">
      <alignment horizontal="left" indent="4"/>
    </xf>
    <xf numFmtId="3" fontId="8" fillId="0" borderId="0" xfId="9" applyNumberFormat="1" applyFont="1" applyAlignment="1">
      <alignment horizontal="right"/>
    </xf>
    <xf numFmtId="3" fontId="8" fillId="0" borderId="0" xfId="9" applyNumberFormat="1" applyFont="1"/>
    <xf numFmtId="0" fontId="4" fillId="0" borderId="0" xfId="4" applyFont="1" applyAlignment="1">
      <alignment horizontal="left"/>
    </xf>
    <xf numFmtId="3" fontId="4" fillId="0" borderId="0" xfId="9" applyNumberFormat="1" applyFont="1"/>
    <xf numFmtId="165" fontId="4" fillId="0" borderId="0" xfId="9" applyNumberFormat="1" applyFont="1"/>
    <xf numFmtId="3" fontId="4" fillId="0" borderId="0" xfId="9" applyNumberFormat="1" applyFont="1" applyAlignment="1">
      <alignment horizontal="right"/>
    </xf>
    <xf numFmtId="3" fontId="16" fillId="0" borderId="0" xfId="9" applyNumberFormat="1" applyFont="1" applyAlignment="1">
      <alignment horizontal="right"/>
    </xf>
    <xf numFmtId="3" fontId="16" fillId="0" borderId="0" xfId="9" applyNumberFormat="1" applyFont="1"/>
    <xf numFmtId="0" fontId="4" fillId="0" borderId="0" xfId="4" applyFont="1" applyAlignment="1">
      <alignment horizontal="left" indent="2"/>
    </xf>
    <xf numFmtId="0" fontId="4" fillId="0" borderId="0" xfId="9" applyFont="1" applyAlignment="1">
      <alignment horizontal="left"/>
    </xf>
    <xf numFmtId="0" fontId="8" fillId="0" borderId="0" xfId="9" applyFont="1" applyAlignment="1">
      <alignment horizontal="left" indent="3"/>
    </xf>
    <xf numFmtId="3" fontId="8" fillId="0" borderId="0" xfId="4" applyNumberFormat="1" applyFont="1" applyAlignment="1">
      <alignment horizontal="right"/>
    </xf>
    <xf numFmtId="0" fontId="8" fillId="0" borderId="0" xfId="4" applyFont="1" applyAlignment="1">
      <alignment horizontal="left"/>
    </xf>
    <xf numFmtId="3" fontId="4" fillId="0" borderId="1" xfId="9" applyNumberFormat="1" applyFont="1" applyBorder="1" applyAlignment="1">
      <alignment horizontal="right"/>
    </xf>
    <xf numFmtId="3" fontId="4" fillId="0" borderId="1" xfId="9" applyNumberFormat="1" applyFont="1" applyBorder="1"/>
    <xf numFmtId="0" fontId="4" fillId="0" borderId="0" xfId="9" applyFont="1" applyAlignment="1">
      <alignment horizontal="left" vertical="top" wrapText="1"/>
    </xf>
    <xf numFmtId="0" fontId="12" fillId="0" borderId="0" xfId="6" applyNumberFormat="1" applyFill="1" applyAlignment="1">
      <alignment horizontal="left"/>
    </xf>
    <xf numFmtId="0" fontId="12" fillId="0" borderId="0" xfId="3" applyFont="1"/>
    <xf numFmtId="0" fontId="3" fillId="0" borderId="0" xfId="13" applyAlignment="1"/>
    <xf numFmtId="0" fontId="2" fillId="0" borderId="0" xfId="12"/>
    <xf numFmtId="0" fontId="4" fillId="0" borderId="1" xfId="4" applyFont="1" applyBorder="1"/>
    <xf numFmtId="0" fontId="8" fillId="0" borderId="2" xfId="4" applyFont="1" applyBorder="1" applyAlignment="1">
      <alignment horizontal="center"/>
    </xf>
    <xf numFmtId="0" fontId="8" fillId="0" borderId="2" xfId="4" applyFont="1" applyBorder="1"/>
    <xf numFmtId="0" fontId="8" fillId="0" borderId="3" xfId="4" applyFont="1" applyBorder="1" applyAlignment="1">
      <alignment horizontal="center" wrapText="1"/>
    </xf>
    <xf numFmtId="165" fontId="4" fillId="0" borderId="0" xfId="4" applyNumberFormat="1" applyFont="1"/>
    <xf numFmtId="1" fontId="4" fillId="0" borderId="0" xfId="4" applyNumberFormat="1" applyFont="1"/>
    <xf numFmtId="1" fontId="16" fillId="0" borderId="0" xfId="4" applyNumberFormat="1" applyFont="1"/>
    <xf numFmtId="1" fontId="4" fillId="0" borderId="1" xfId="4" applyNumberFormat="1" applyFont="1" applyBorder="1"/>
    <xf numFmtId="3" fontId="4" fillId="0" borderId="1" xfId="4" applyNumberFormat="1" applyFont="1" applyBorder="1"/>
    <xf numFmtId="0" fontId="4" fillId="0" borderId="0" xfId="4" applyFont="1" applyAlignment="1">
      <alignment horizontal="left" vertical="top" wrapText="1"/>
    </xf>
    <xf numFmtId="0" fontId="9" fillId="0" borderId="0" xfId="4"/>
    <xf numFmtId="0" fontId="5" fillId="0" borderId="0" xfId="4" applyFont="1"/>
    <xf numFmtId="0" fontId="19" fillId="0" borderId="0" xfId="4" applyFont="1"/>
    <xf numFmtId="0" fontId="20" fillId="0" borderId="0" xfId="14" applyFont="1"/>
    <xf numFmtId="0" fontId="6" fillId="0" borderId="0" xfId="14" applyAlignment="1"/>
    <xf numFmtId="0" fontId="12" fillId="0" borderId="0" xfId="14" applyFont="1"/>
    <xf numFmtId="0" fontId="12" fillId="0" borderId="0" xfId="0" applyFont="1"/>
    <xf numFmtId="0" fontId="17" fillId="0" borderId="0" xfId="0" applyFont="1"/>
    <xf numFmtId="3" fontId="11" fillId="0" borderId="0" xfId="5" applyNumberFormat="1" applyFont="1" applyAlignment="1">
      <alignment horizontal="right"/>
    </xf>
    <xf numFmtId="164" fontId="11" fillId="0" borderId="0" xfId="5" applyNumberFormat="1" applyFont="1" applyAlignment="1">
      <alignment horizontal="right"/>
    </xf>
    <xf numFmtId="165" fontId="4" fillId="0" borderId="0" xfId="8" applyNumberFormat="1" applyFont="1"/>
    <xf numFmtId="0" fontId="4" fillId="0" borderId="0" xfId="9" applyFont="1" applyAlignment="1">
      <alignment horizontal="left" indent="1"/>
    </xf>
    <xf numFmtId="0" fontId="4" fillId="0" borderId="0" xfId="0" applyFont="1" applyAlignment="1">
      <alignment horizontal="left" indent="1"/>
    </xf>
    <xf numFmtId="164" fontId="16" fillId="0" borderId="0" xfId="9" applyNumberFormat="1" applyFont="1" applyAlignment="1">
      <alignment horizontal="right"/>
    </xf>
    <xf numFmtId="164" fontId="16" fillId="0" borderId="0" xfId="9" applyNumberFormat="1" applyFont="1"/>
    <xf numFmtId="3" fontId="16" fillId="0" borderId="0" xfId="4" applyNumberFormat="1" applyFont="1" applyAlignment="1">
      <alignment horizontal="right"/>
    </xf>
    <xf numFmtId="0" fontId="12" fillId="0" borderId="0" xfId="6" applyAlignment="1"/>
    <xf numFmtId="0" fontId="21" fillId="0" borderId="0" xfId="14" applyFont="1" applyAlignment="1"/>
    <xf numFmtId="0" fontId="4" fillId="0" borderId="0" xfId="15" applyFont="1"/>
    <xf numFmtId="0" fontId="9" fillId="0" borderId="0" xfId="15"/>
    <xf numFmtId="0" fontId="4" fillId="0" borderId="1" xfId="4" applyFont="1" applyBorder="1" applyAlignment="1">
      <alignment horizontal="left" wrapText="1"/>
    </xf>
    <xf numFmtId="3" fontId="9" fillId="0" borderId="0" xfId="15" applyNumberFormat="1"/>
    <xf numFmtId="0" fontId="22" fillId="0" borderId="0" xfId="15" applyFont="1"/>
    <xf numFmtId="0" fontId="12" fillId="0" borderId="0" xfId="6" applyNumberFormat="1" applyAlignment="1">
      <alignment horizontal="left"/>
    </xf>
    <xf numFmtId="0" fontId="4" fillId="0" borderId="0" xfId="10" applyFont="1" applyAlignment="1">
      <alignment horizontal="left"/>
    </xf>
    <xf numFmtId="0" fontId="23" fillId="0" borderId="0" xfId="16" applyFont="1"/>
    <xf numFmtId="0" fontId="24" fillId="0" borderId="0" xfId="4" applyFont="1"/>
    <xf numFmtId="0" fontId="25" fillId="0" borderId="0" xfId="17" applyFont="1" applyAlignment="1">
      <alignment horizontal="left"/>
    </xf>
    <xf numFmtId="0" fontId="4" fillId="0" borderId="0" xfId="15" applyFont="1" applyAlignment="1">
      <alignment vertical="top" wrapText="1"/>
    </xf>
    <xf numFmtId="1" fontId="8" fillId="0" borderId="0" xfId="17" applyNumberFormat="1" applyFont="1" applyAlignment="1">
      <alignment horizontal="left"/>
    </xf>
    <xf numFmtId="1" fontId="4" fillId="0" borderId="1" xfId="17" applyNumberFormat="1" applyFont="1" applyBorder="1"/>
    <xf numFmtId="1" fontId="4" fillId="0" borderId="0" xfId="17" applyNumberFormat="1" applyFont="1"/>
    <xf numFmtId="0" fontId="4" fillId="0" borderId="0" xfId="17" applyFont="1" applyAlignment="1">
      <alignment horizontal="left" indent="1"/>
    </xf>
    <xf numFmtId="0" fontId="8" fillId="0" borderId="0" xfId="17" applyFont="1"/>
    <xf numFmtId="0" fontId="4" fillId="0" borderId="0" xfId="17" applyFont="1"/>
    <xf numFmtId="3" fontId="4" fillId="0" borderId="0" xfId="17" applyNumberFormat="1" applyFont="1"/>
    <xf numFmtId="1" fontId="4" fillId="0" borderId="4" xfId="17" applyNumberFormat="1" applyFont="1" applyBorder="1"/>
    <xf numFmtId="3" fontId="4" fillId="0" borderId="4" xfId="17" applyNumberFormat="1" applyFont="1" applyBorder="1"/>
    <xf numFmtId="0" fontId="25" fillId="0" borderId="0" xfId="15" applyFont="1"/>
    <xf numFmtId="3" fontId="25" fillId="0" borderId="0" xfId="15" applyNumberFormat="1" applyFont="1"/>
    <xf numFmtId="0" fontId="9" fillId="0" borderId="0" xfId="15" applyAlignment="1">
      <alignment vertical="top" wrapText="1"/>
    </xf>
    <xf numFmtId="0" fontId="4" fillId="0" borderId="1" xfId="17" applyFont="1" applyBorder="1" applyAlignment="1">
      <alignment horizontal="left"/>
    </xf>
    <xf numFmtId="0" fontId="8" fillId="0" borderId="1" xfId="17" applyFont="1" applyBorder="1" applyAlignment="1">
      <alignment horizontal="left" wrapText="1"/>
    </xf>
    <xf numFmtId="0" fontId="8" fillId="0" borderId="1" xfId="17" applyFont="1" applyBorder="1"/>
    <xf numFmtId="0" fontId="4" fillId="0" borderId="0" xfId="17" applyFont="1" applyAlignment="1">
      <alignment horizontal="left" wrapText="1"/>
    </xf>
    <xf numFmtId="0" fontId="8" fillId="0" borderId="0" xfId="17" applyFont="1" applyAlignment="1">
      <alignment horizontal="left" wrapText="1"/>
    </xf>
    <xf numFmtId="0" fontId="4" fillId="0" borderId="1" xfId="17" applyFont="1" applyBorder="1" applyAlignment="1">
      <alignment horizontal="center"/>
    </xf>
    <xf numFmtId="0" fontId="4" fillId="0" borderId="1" xfId="17" applyFont="1" applyBorder="1" applyAlignment="1">
      <alignment horizontal="left" wrapText="1"/>
    </xf>
    <xf numFmtId="0" fontId="4" fillId="0" borderId="0" xfId="17" applyFont="1" applyAlignment="1">
      <alignment horizontal="center"/>
    </xf>
    <xf numFmtId="0" fontId="4" fillId="0" borderId="0" xfId="17" applyFont="1" applyAlignment="1">
      <alignment horizontal="left" indent="2"/>
    </xf>
    <xf numFmtId="3" fontId="4" fillId="0" borderId="0" xfId="17" applyNumberFormat="1" applyFont="1" applyAlignment="1">
      <alignment horizontal="center"/>
    </xf>
    <xf numFmtId="0" fontId="4" fillId="0" borderId="0" xfId="17" applyFont="1" applyAlignment="1">
      <alignment horizontal="left" indent="3"/>
    </xf>
    <xf numFmtId="0" fontId="4" fillId="0" borderId="0" xfId="17" applyFont="1" applyAlignment="1">
      <alignment horizontal="left" indent="4"/>
    </xf>
    <xf numFmtId="3" fontId="4" fillId="0" borderId="5" xfId="17" applyNumberFormat="1" applyFont="1" applyBorder="1" applyAlignment="1">
      <alignment horizontal="right"/>
    </xf>
    <xf numFmtId="0" fontId="4" fillId="0" borderId="1" xfId="15" applyFont="1" applyBorder="1"/>
    <xf numFmtId="0" fontId="4" fillId="0" borderId="5" xfId="15" applyFont="1" applyBorder="1"/>
    <xf numFmtId="3" fontId="4" fillId="0" borderId="0" xfId="15" applyNumberFormat="1" applyFont="1"/>
    <xf numFmtId="0" fontId="4" fillId="0" borderId="0" xfId="15" applyFont="1" applyAlignment="1">
      <alignment horizontal="left" indent="1"/>
    </xf>
    <xf numFmtId="0" fontId="4" fillId="0" borderId="0" xfId="15" applyFont="1" applyAlignment="1">
      <alignment horizontal="left" indent="2"/>
    </xf>
    <xf numFmtId="0" fontId="4" fillId="0" borderId="0" xfId="15" applyFont="1" applyAlignment="1">
      <alignment horizontal="left" indent="3"/>
    </xf>
    <xf numFmtId="0" fontId="4" fillId="0" borderId="0" xfId="15" applyFont="1" applyAlignment="1">
      <alignment horizontal="left"/>
    </xf>
    <xf numFmtId="0" fontId="4" fillId="0" borderId="1" xfId="15" applyFont="1" applyBorder="1" applyAlignment="1">
      <alignment horizontal="left" indent="1"/>
    </xf>
    <xf numFmtId="0" fontId="4" fillId="0" borderId="0" xfId="15" quotePrefix="1" applyFont="1"/>
    <xf numFmtId="0" fontId="4" fillId="0" borderId="0" xfId="21" applyFont="1"/>
    <xf numFmtId="0" fontId="4" fillId="0" borderId="1" xfId="17" applyFont="1" applyBorder="1" applyAlignment="1">
      <alignment wrapText="1"/>
    </xf>
    <xf numFmtId="0" fontId="5" fillId="0" borderId="0" xfId="0" applyFont="1"/>
    <xf numFmtId="1" fontId="12" fillId="0" borderId="0" xfId="6" applyNumberFormat="1"/>
    <xf numFmtId="3" fontId="4" fillId="0" borderId="0" xfId="4" applyNumberFormat="1" applyFont="1" applyAlignment="1">
      <alignment horizontal="center"/>
    </xf>
    <xf numFmtId="0" fontId="4" fillId="0" borderId="0" xfId="4" applyFont="1" applyAlignment="1">
      <alignment horizontal="left" indent="1"/>
    </xf>
    <xf numFmtId="0" fontId="4" fillId="0" borderId="0" xfId="4" applyFont="1" applyAlignment="1">
      <alignment horizontal="left" indent="4"/>
    </xf>
    <xf numFmtId="0" fontId="4" fillId="0" borderId="0" xfId="4" applyFont="1" applyAlignment="1">
      <alignment horizontal="left" indent="5"/>
    </xf>
    <xf numFmtId="0" fontId="4" fillId="0" borderId="0" xfId="4" applyFont="1" applyAlignment="1">
      <alignment horizontal="left" indent="6"/>
    </xf>
    <xf numFmtId="0" fontId="4" fillId="0" borderId="0" xfId="4" applyFont="1" applyAlignment="1">
      <alignment horizontal="left" indent="7"/>
    </xf>
    <xf numFmtId="0" fontId="4" fillId="0" borderId="0" xfId="4" applyFont="1" applyAlignment="1">
      <alignment horizontal="left" indent="3"/>
    </xf>
    <xf numFmtId="0" fontId="4" fillId="0" borderId="0" xfId="10" applyFont="1"/>
    <xf numFmtId="0" fontId="10" fillId="0" borderId="0" xfId="10" applyFont="1" applyAlignment="1">
      <alignment horizontal="fill"/>
    </xf>
    <xf numFmtId="0" fontId="4" fillId="0" borderId="1" xfId="10" applyFont="1" applyBorder="1" applyAlignment="1">
      <alignment horizontal="right"/>
    </xf>
    <xf numFmtId="0" fontId="4" fillId="0" borderId="0" xfId="4" applyFont="1" applyAlignment="1">
      <alignment horizontal="center"/>
    </xf>
    <xf numFmtId="1" fontId="4" fillId="0" borderId="0" xfId="17" applyNumberFormat="1" applyFont="1" applyAlignment="1">
      <alignment horizontal="center"/>
    </xf>
    <xf numFmtId="0" fontId="4" fillId="0" borderId="0" xfId="17" applyFont="1" applyAlignment="1">
      <alignment wrapText="1"/>
    </xf>
    <xf numFmtId="0" fontId="4" fillId="0" borderId="0" xfId="17" applyFont="1" applyAlignment="1">
      <alignment horizontal="left"/>
    </xf>
    <xf numFmtId="0" fontId="4" fillId="0" borderId="1" xfId="17" applyFont="1" applyBorder="1" applyAlignment="1">
      <alignment horizontal="left" indent="1"/>
    </xf>
    <xf numFmtId="0" fontId="4" fillId="0" borderId="0" xfId="15" applyFont="1" applyAlignment="1">
      <alignment horizontal="left" vertical="top"/>
    </xf>
    <xf numFmtId="0" fontId="4" fillId="0" borderId="1" xfId="15" applyFont="1" applyBorder="1" applyAlignment="1">
      <alignment horizontal="center" wrapText="1"/>
    </xf>
    <xf numFmtId="3" fontId="4" fillId="0" borderId="0" xfId="15" applyNumberFormat="1" applyFont="1" applyAlignment="1">
      <alignment horizontal="center"/>
    </xf>
    <xf numFmtId="164" fontId="4" fillId="0" borderId="0" xfId="15" applyNumberFormat="1" applyFont="1" applyAlignment="1">
      <alignment horizontal="center"/>
    </xf>
    <xf numFmtId="1" fontId="4" fillId="0" borderId="0" xfId="15" applyNumberFormat="1" applyFont="1" applyAlignment="1">
      <alignment horizontal="center"/>
    </xf>
    <xf numFmtId="165" fontId="4" fillId="0" borderId="0" xfId="15" applyNumberFormat="1" applyFont="1" applyAlignment="1">
      <alignment horizontal="center"/>
    </xf>
    <xf numFmtId="0" fontId="4" fillId="0" borderId="0" xfId="15" applyFont="1" applyAlignment="1">
      <alignment horizontal="center"/>
    </xf>
    <xf numFmtId="3" fontId="4" fillId="0" borderId="1" xfId="15" applyNumberFormat="1" applyFont="1" applyBorder="1" applyAlignment="1">
      <alignment horizontal="center"/>
    </xf>
    <xf numFmtId="166" fontId="4" fillId="0" borderId="1" xfId="15" applyNumberFormat="1" applyFont="1" applyBorder="1" applyAlignment="1">
      <alignment horizontal="center"/>
    </xf>
    <xf numFmtId="0" fontId="4" fillId="0" borderId="1" xfId="17" applyFont="1" applyBorder="1" applyAlignment="1">
      <alignment horizontal="center" wrapText="1"/>
    </xf>
    <xf numFmtId="1" fontId="4" fillId="0" borderId="1" xfId="10" applyNumberFormat="1" applyFont="1" applyBorder="1" applyAlignment="1">
      <alignment horizontal="center" wrapText="1"/>
    </xf>
    <xf numFmtId="3" fontId="11" fillId="0" borderId="0" xfId="19" applyNumberFormat="1" applyFont="1" applyAlignment="1">
      <alignment horizontal="center"/>
    </xf>
    <xf numFmtId="164" fontId="11" fillId="0" borderId="0" xfId="19" applyNumberFormat="1" applyFont="1" applyAlignment="1">
      <alignment horizontal="center"/>
    </xf>
    <xf numFmtId="3" fontId="2" fillId="0" borderId="0" xfId="12" applyNumberFormat="1" applyAlignment="1">
      <alignment horizontal="center"/>
    </xf>
    <xf numFmtId="1" fontId="9" fillId="0" borderId="0" xfId="17" applyNumberFormat="1" applyAlignment="1">
      <alignment horizontal="center"/>
    </xf>
    <xf numFmtId="3" fontId="4" fillId="0" borderId="1" xfId="17" applyNumberFormat="1" applyFont="1" applyBorder="1" applyAlignment="1">
      <alignment horizontal="center"/>
    </xf>
    <xf numFmtId="1" fontId="4" fillId="0" borderId="1" xfId="17" applyNumberFormat="1" applyFont="1" applyBorder="1" applyAlignment="1">
      <alignment horizontal="center" wrapText="1"/>
    </xf>
    <xf numFmtId="1" fontId="4" fillId="0" borderId="1" xfId="17" applyNumberFormat="1" applyFont="1" applyBorder="1" applyAlignment="1">
      <alignment horizontal="center"/>
    </xf>
    <xf numFmtId="3" fontId="11" fillId="0" borderId="0" xfId="18" applyNumberFormat="1" applyFont="1" applyAlignment="1">
      <alignment horizontal="center"/>
    </xf>
    <xf numFmtId="164" fontId="11" fillId="0" borderId="0" xfId="18" applyNumberFormat="1" applyFont="1" applyAlignment="1">
      <alignment horizontal="center"/>
    </xf>
    <xf numFmtId="166" fontId="4" fillId="0" borderId="0" xfId="17" applyNumberFormat="1" applyFont="1" applyAlignment="1">
      <alignment horizontal="center"/>
    </xf>
    <xf numFmtId="166" fontId="4" fillId="0" borderId="1" xfId="17" applyNumberFormat="1" applyFont="1" applyBorder="1" applyAlignment="1">
      <alignment horizontal="center"/>
    </xf>
    <xf numFmtId="3" fontId="4" fillId="0" borderId="0" xfId="17" applyNumberFormat="1" applyFont="1" applyAlignment="1" applyProtection="1">
      <alignment horizontal="center"/>
      <protection locked="0"/>
    </xf>
    <xf numFmtId="1" fontId="4" fillId="0" borderId="1" xfId="10" applyNumberFormat="1" applyFont="1" applyBorder="1" applyAlignment="1">
      <alignment horizontal="center"/>
    </xf>
    <xf numFmtId="0" fontId="23" fillId="0" borderId="0" xfId="16" applyFont="1" applyAlignment="1">
      <alignment horizontal="center"/>
    </xf>
    <xf numFmtId="166" fontId="4" fillId="0" borderId="0" xfId="4" applyNumberFormat="1" applyFont="1" applyAlignment="1">
      <alignment horizontal="center"/>
    </xf>
    <xf numFmtId="166" fontId="4" fillId="0" borderId="1" xfId="4" applyNumberFormat="1" applyFont="1" applyBorder="1" applyAlignment="1">
      <alignment horizontal="center"/>
    </xf>
    <xf numFmtId="3" fontId="9" fillId="0" borderId="0" xfId="4" applyNumberFormat="1" applyAlignment="1">
      <alignment horizontal="center"/>
    </xf>
    <xf numFmtId="3" fontId="11" fillId="0" borderId="0" xfId="4" applyNumberFormat="1" applyFont="1" applyAlignment="1">
      <alignment horizontal="center"/>
    </xf>
    <xf numFmtId="3" fontId="23" fillId="0" borderId="0" xfId="4" applyNumberFormat="1" applyFont="1" applyAlignment="1">
      <alignment horizontal="center"/>
    </xf>
    <xf numFmtId="3" fontId="4" fillId="0" borderId="1" xfId="4" applyNumberFormat="1" applyFont="1" applyBorder="1" applyAlignment="1">
      <alignment horizontal="center"/>
    </xf>
    <xf numFmtId="3" fontId="11" fillId="0" borderId="0" xfId="7" applyNumberFormat="1" applyFont="1" applyAlignment="1">
      <alignment horizontal="center"/>
    </xf>
    <xf numFmtId="164" fontId="4" fillId="0" borderId="0" xfId="17" applyNumberFormat="1" applyFont="1" applyAlignment="1">
      <alignment horizontal="center"/>
    </xf>
    <xf numFmtId="164" fontId="4" fillId="0" borderId="1" xfId="17" applyNumberFormat="1" applyFont="1" applyBorder="1" applyAlignment="1">
      <alignment horizontal="center"/>
    </xf>
    <xf numFmtId="0" fontId="4" fillId="0" borderId="0" xfId="15" applyFont="1" applyAlignment="1">
      <alignment horizontal="left" indent="4"/>
    </xf>
    <xf numFmtId="3" fontId="16" fillId="0" borderId="0" xfId="4" applyNumberFormat="1" applyFont="1" applyAlignment="1">
      <alignment horizontal="center"/>
    </xf>
    <xf numFmtId="166" fontId="16" fillId="0" borderId="0" xfId="4" applyNumberFormat="1" applyFont="1" applyAlignment="1">
      <alignment horizontal="center"/>
    </xf>
    <xf numFmtId="3" fontId="16" fillId="0" borderId="0" xfId="17" applyNumberFormat="1" applyFont="1" applyAlignment="1">
      <alignment horizontal="center"/>
    </xf>
    <xf numFmtId="166" fontId="16" fillId="0" borderId="0" xfId="17" applyNumberFormat="1" applyFont="1" applyAlignment="1">
      <alignment horizontal="center"/>
    </xf>
    <xf numFmtId="3" fontId="16" fillId="0" borderId="0" xfId="15" applyNumberFormat="1" applyFont="1" applyAlignment="1">
      <alignment horizontal="center"/>
    </xf>
    <xf numFmtId="164" fontId="16" fillId="0" borderId="0" xfId="17" applyNumberFormat="1" applyFont="1" applyAlignment="1">
      <alignment horizontal="center"/>
    </xf>
    <xf numFmtId="3" fontId="4" fillId="0" borderId="0" xfId="4" applyNumberFormat="1" applyFont="1" applyAlignment="1">
      <alignment horizontal="center"/>
    </xf>
    <xf numFmtId="1" fontId="8" fillId="0" borderId="0" xfId="4" applyNumberFormat="1" applyFont="1" applyAlignment="1">
      <alignment horizontal="left" wrapText="1"/>
    </xf>
    <xf numFmtId="0" fontId="4" fillId="0" borderId="1" xfId="4" applyFont="1" applyBorder="1" applyAlignment="1">
      <alignment horizontal="center"/>
    </xf>
    <xf numFmtId="0" fontId="8" fillId="0" borderId="1" xfId="4" applyFont="1" applyBorder="1" applyAlignment="1">
      <alignment horizontal="left" wrapText="1"/>
    </xf>
    <xf numFmtId="0" fontId="4" fillId="0" borderId="1" xfId="10" applyFont="1" applyBorder="1" applyAlignment="1">
      <alignment horizontal="center"/>
    </xf>
    <xf numFmtId="0" fontId="4" fillId="0" borderId="2" xfId="4" applyFont="1" applyBorder="1" applyAlignment="1">
      <alignment horizontal="center"/>
    </xf>
    <xf numFmtId="0" fontId="4" fillId="0" borderId="0" xfId="4" applyFont="1" applyAlignment="1">
      <alignment horizontal="center"/>
    </xf>
    <xf numFmtId="1" fontId="8" fillId="0" borderId="1" xfId="17" applyNumberFormat="1" applyFont="1" applyBorder="1" applyAlignment="1">
      <alignment horizontal="left" wrapText="1"/>
    </xf>
    <xf numFmtId="1" fontId="4" fillId="0" borderId="2" xfId="17" applyNumberFormat="1" applyFont="1" applyBorder="1" applyAlignment="1">
      <alignment horizontal="center"/>
    </xf>
    <xf numFmtId="1" fontId="4" fillId="0" borderId="0" xfId="17" applyNumberFormat="1" applyFont="1" applyAlignment="1">
      <alignment horizontal="center"/>
    </xf>
    <xf numFmtId="1" fontId="8" fillId="0" borderId="0" xfId="17" applyNumberFormat="1" applyFont="1" applyAlignment="1">
      <alignment horizontal="left" wrapText="1"/>
    </xf>
    <xf numFmtId="0" fontId="4" fillId="0" borderId="1" xfId="17" applyFont="1" applyBorder="1" applyAlignment="1">
      <alignment horizontal="center"/>
    </xf>
    <xf numFmtId="0" fontId="8" fillId="0" borderId="0" xfId="15" applyFont="1" applyAlignment="1">
      <alignment horizontal="left" wrapText="1"/>
    </xf>
    <xf numFmtId="0" fontId="9" fillId="0" borderId="0" xfId="15" applyAlignment="1">
      <alignment horizontal="left" wrapText="1"/>
    </xf>
    <xf numFmtId="0" fontId="8" fillId="0" borderId="0" xfId="21" applyFont="1" applyAlignment="1">
      <alignment horizontal="left" wrapText="1"/>
    </xf>
    <xf numFmtId="0" fontId="4" fillId="0" borderId="1" xfId="17" applyFont="1" applyBorder="1" applyAlignment="1">
      <alignment horizontal="center" wrapText="1"/>
    </xf>
    <xf numFmtId="0" fontId="4" fillId="0" borderId="0" xfId="5" applyFont="1" applyAlignment="1">
      <alignment horizontal="left"/>
    </xf>
    <xf numFmtId="0" fontId="4" fillId="0" borderId="0" xfId="5" applyFont="1" applyAlignment="1">
      <alignment horizontal="left" vertical="top" wrapText="1"/>
    </xf>
    <xf numFmtId="0" fontId="4" fillId="0" borderId="1" xfId="5" applyFont="1" applyBorder="1" applyAlignment="1">
      <alignment horizontal="left" vertical="top" wrapText="1"/>
    </xf>
    <xf numFmtId="0" fontId="8" fillId="0" borderId="0" xfId="3" applyFont="1" applyAlignment="1">
      <alignment horizontal="left" wrapText="1"/>
    </xf>
    <xf numFmtId="0" fontId="8" fillId="0" borderId="1" xfId="4" applyFont="1" applyBorder="1" applyAlignment="1">
      <alignment horizontal="center"/>
    </xf>
    <xf numFmtId="0" fontId="4" fillId="0" borderId="0" xfId="4" applyFont="1" applyAlignment="1">
      <alignment horizontal="left" vertical="top" wrapText="1"/>
    </xf>
    <xf numFmtId="0" fontId="4" fillId="0" borderId="1" xfId="4" applyFont="1" applyBorder="1" applyAlignment="1">
      <alignment horizontal="left" vertical="top" wrapText="1"/>
    </xf>
    <xf numFmtId="0" fontId="4" fillId="0" borderId="0" xfId="8" applyFont="1" applyAlignment="1">
      <alignment horizontal="left" vertical="top" wrapText="1"/>
    </xf>
    <xf numFmtId="0" fontId="8" fillId="0" borderId="0" xfId="9" applyFont="1" applyAlignment="1">
      <alignment horizontal="left" wrapText="1"/>
    </xf>
    <xf numFmtId="0" fontId="8" fillId="0" borderId="0" xfId="9" applyFont="1" applyAlignment="1">
      <alignment horizontal="left"/>
    </xf>
    <xf numFmtId="0" fontId="4" fillId="0" borderId="1" xfId="9" applyFont="1" applyBorder="1" applyAlignment="1">
      <alignment horizontal="center"/>
    </xf>
    <xf numFmtId="0" fontId="14" fillId="0" borderId="1" xfId="9" applyFont="1" applyBorder="1" applyAlignment="1">
      <alignment horizontal="center"/>
    </xf>
    <xf numFmtId="1" fontId="8" fillId="0" borderId="2" xfId="9" applyNumberFormat="1" applyFont="1" applyBorder="1" applyAlignment="1">
      <alignment horizontal="center"/>
    </xf>
    <xf numFmtId="1" fontId="8" fillId="0" borderId="0" xfId="9" applyNumberFormat="1" applyFont="1" applyAlignment="1">
      <alignment horizontal="center"/>
    </xf>
    <xf numFmtId="0" fontId="4" fillId="0" borderId="0" xfId="9" applyFont="1" applyAlignment="1">
      <alignment horizontal="left" vertical="top" wrapText="1"/>
    </xf>
    <xf numFmtId="0" fontId="4" fillId="0" borderId="0" xfId="4" applyFont="1" applyAlignment="1">
      <alignment horizontal="left" wrapText="1"/>
    </xf>
    <xf numFmtId="0" fontId="8" fillId="0" borderId="0" xfId="4" applyFont="1" applyAlignment="1">
      <alignment horizontal="left" wrapText="1"/>
    </xf>
    <xf numFmtId="0" fontId="4" fillId="0" borderId="2" xfId="4" applyFont="1" applyBorder="1"/>
    <xf numFmtId="0" fontId="8" fillId="0" borderId="3" xfId="4" applyFont="1" applyBorder="1" applyAlignment="1">
      <alignment horizontal="center"/>
    </xf>
  </cellXfs>
  <cellStyles count="22">
    <cellStyle name="Hyperlink" xfId="1" builtinId="8"/>
    <cellStyle name="Hyperlink 2" xfId="6" xr:uid="{AE1CDFAA-4C28-4980-9021-004ACCA5B0D2}"/>
    <cellStyle name="Hyperlink 3" xfId="14" xr:uid="{BBFB82EC-9F4A-4E59-A161-01C17B72C77D}"/>
    <cellStyle name="Hyperlink 5" xfId="13" xr:uid="{54A2744C-81C0-457D-A862-863D84C486D4}"/>
    <cellStyle name="Normal" xfId="0" builtinId="0"/>
    <cellStyle name="Normal 10 2 2 2 2 2" xfId="12" xr:uid="{A1B49156-FF70-4275-AF91-6613CA7826AE}"/>
    <cellStyle name="Normal 110 3" xfId="18" xr:uid="{B70B24EB-94CC-4248-9ADC-AA447A2F855C}"/>
    <cellStyle name="Normal 19" xfId="15" xr:uid="{762E9FBD-0727-B24D-9CD7-A96ABCE355B9}"/>
    <cellStyle name="Normal 2" xfId="5" xr:uid="{2DCF2E48-CD71-43FA-87A7-896CC0946795}"/>
    <cellStyle name="Normal 2 2" xfId="10" xr:uid="{2FD26EC4-804B-49F4-A55B-E1BDC65B165A}"/>
    <cellStyle name="Normal 2 3 11" xfId="17" xr:uid="{02773D6D-D4FB-A649-B3AC-E604A12C1A8D}"/>
    <cellStyle name="Normal 2 3 2" xfId="4" xr:uid="{D55C6F01-0C3A-4ED7-BE4D-3A56CFE56047}"/>
    <cellStyle name="Normal 2 4" xfId="21" xr:uid="{B8ACB54D-49E2-4B44-9C3F-743B15BEC0C8}"/>
    <cellStyle name="Normal 2 4 4" xfId="9" xr:uid="{420BCD38-E168-4B63-BF67-7916CDC65C6B}"/>
    <cellStyle name="Normal 22" xfId="16" xr:uid="{4AFCA174-97E8-9F42-9360-2642069C51C0}"/>
    <cellStyle name="Normal 3 2" xfId="8" xr:uid="{7D1B0D90-49DF-4F38-A44D-BFB43FCFDBFD}"/>
    <cellStyle name="Normal 4 10 2 2 2 3" xfId="19" xr:uid="{B08B18D2-814E-F341-A8FA-5C85DA5B96D0}"/>
    <cellStyle name="Normal 5 10" xfId="3" xr:uid="{B172D6DF-7691-4DEC-86D7-5AD9D0F24A5D}"/>
    <cellStyle name="Normal 5 3" xfId="2" xr:uid="{09D69940-D430-4B21-8E9D-AF0FF745B067}"/>
    <cellStyle name="Normal 5 3 6 2 2" xfId="7" xr:uid="{80E464BF-D0C4-410E-92F7-70392892E9C9}"/>
    <cellStyle name="Percent 2 10" xfId="20" xr:uid="{FF409832-6D91-8D4D-BFB5-30CD626596D4}"/>
    <cellStyle name="Percent 8 2" xfId="11" xr:uid="{5B3DC20D-A349-44A2-8147-554982715F12}"/>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14</xdr:col>
      <xdr:colOff>0</xdr:colOff>
      <xdr:row>4</xdr:row>
      <xdr:rowOff>0</xdr:rowOff>
    </xdr:from>
    <xdr:to>
      <xdr:col>23</xdr:col>
      <xdr:colOff>127000</xdr:colOff>
      <xdr:row>50</xdr:row>
      <xdr:rowOff>12700</xdr:rowOff>
    </xdr:to>
    <xdr:pic>
      <xdr:nvPicPr>
        <xdr:cNvPr id="3" name="Picture 2">
          <a:extLst>
            <a:ext uri="{FF2B5EF4-FFF2-40B4-BE49-F238E27FC236}">
              <a16:creationId xmlns:a16="http://schemas.microsoft.com/office/drawing/2014/main" id="{C6FF2492-BF6B-54EF-DCAC-60F300142FB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03800" y="800100"/>
          <a:ext cx="7213600" cy="9017000"/>
        </a:xfrm>
        <a:prstGeom prst="rect">
          <a:avLst/>
        </a:prstGeom>
      </xdr:spPr>
    </xdr:pic>
    <xdr:clientData/>
  </xdr:twoCellAnchor>
  <xdr:twoCellAnchor editAs="oneCell">
    <xdr:from>
      <xdr:col>14</xdr:col>
      <xdr:colOff>0</xdr:colOff>
      <xdr:row>52</xdr:row>
      <xdr:rowOff>0</xdr:rowOff>
    </xdr:from>
    <xdr:to>
      <xdr:col>23</xdr:col>
      <xdr:colOff>127000</xdr:colOff>
      <xdr:row>98</xdr:row>
      <xdr:rowOff>88900</xdr:rowOff>
    </xdr:to>
    <xdr:pic>
      <xdr:nvPicPr>
        <xdr:cNvPr id="5" name="Picture 4">
          <a:extLst>
            <a:ext uri="{FF2B5EF4-FFF2-40B4-BE49-F238E27FC236}">
              <a16:creationId xmlns:a16="http://schemas.microsoft.com/office/drawing/2014/main" id="{CCD2B706-7149-C020-8CF4-5B2B7F03C01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03800" y="10185400"/>
          <a:ext cx="7213600" cy="9017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0</xdr:colOff>
      <xdr:row>4</xdr:row>
      <xdr:rowOff>0</xdr:rowOff>
    </xdr:from>
    <xdr:to>
      <xdr:col>25</xdr:col>
      <xdr:colOff>269226</xdr:colOff>
      <xdr:row>53</xdr:row>
      <xdr:rowOff>97972</xdr:rowOff>
    </xdr:to>
    <xdr:pic>
      <xdr:nvPicPr>
        <xdr:cNvPr id="2" name="Picture 1">
          <a:extLst>
            <a:ext uri="{FF2B5EF4-FFF2-40B4-BE49-F238E27FC236}">
              <a16:creationId xmlns:a16="http://schemas.microsoft.com/office/drawing/2014/main" id="{CCDAD888-6E83-01DA-598B-5BA46A51A5D4}"/>
            </a:ext>
          </a:extLst>
        </xdr:cNvPr>
        <xdr:cNvPicPr>
          <a:picLocks noChangeAspect="1"/>
        </xdr:cNvPicPr>
      </xdr:nvPicPr>
      <xdr:blipFill>
        <a:blip xmlns:r="http://schemas.openxmlformats.org/officeDocument/2006/relationships" r:embed="rId1"/>
        <a:stretch>
          <a:fillRect/>
        </a:stretch>
      </xdr:blipFill>
      <xdr:spPr>
        <a:xfrm>
          <a:off x="16455571" y="798286"/>
          <a:ext cx="7290512" cy="10058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14</xdr:col>
      <xdr:colOff>0</xdr:colOff>
      <xdr:row>4</xdr:row>
      <xdr:rowOff>0</xdr:rowOff>
    </xdr:from>
    <xdr:to>
      <xdr:col>23</xdr:col>
      <xdr:colOff>241300</xdr:colOff>
      <xdr:row>38</xdr:row>
      <xdr:rowOff>190500</xdr:rowOff>
    </xdr:to>
    <xdr:pic>
      <xdr:nvPicPr>
        <xdr:cNvPr id="3" name="Picture 2">
          <a:extLst>
            <a:ext uri="{FF2B5EF4-FFF2-40B4-BE49-F238E27FC236}">
              <a16:creationId xmlns:a16="http://schemas.microsoft.com/office/drawing/2014/main" id="{A0ACBBCE-F869-242A-18D4-F93ABDE9502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5862300" y="800100"/>
          <a:ext cx="7213600" cy="7023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14</xdr:col>
      <xdr:colOff>0</xdr:colOff>
      <xdr:row>4</xdr:row>
      <xdr:rowOff>0</xdr:rowOff>
    </xdr:from>
    <xdr:to>
      <xdr:col>23</xdr:col>
      <xdr:colOff>241300</xdr:colOff>
      <xdr:row>45</xdr:row>
      <xdr:rowOff>88900</xdr:rowOff>
    </xdr:to>
    <xdr:pic>
      <xdr:nvPicPr>
        <xdr:cNvPr id="3" name="Picture 2">
          <a:extLst>
            <a:ext uri="{FF2B5EF4-FFF2-40B4-BE49-F238E27FC236}">
              <a16:creationId xmlns:a16="http://schemas.microsoft.com/office/drawing/2014/main" id="{072E9376-0EA0-3E6E-29FB-2D6B84CC5F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891000" y="800100"/>
          <a:ext cx="7213600" cy="83693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16</xdr:col>
      <xdr:colOff>0</xdr:colOff>
      <xdr:row>4</xdr:row>
      <xdr:rowOff>0</xdr:rowOff>
    </xdr:from>
    <xdr:to>
      <xdr:col>25</xdr:col>
      <xdr:colOff>127000</xdr:colOff>
      <xdr:row>50</xdr:row>
      <xdr:rowOff>101600</xdr:rowOff>
    </xdr:to>
    <xdr:pic>
      <xdr:nvPicPr>
        <xdr:cNvPr id="3" name="Picture 2">
          <a:extLst>
            <a:ext uri="{FF2B5EF4-FFF2-40B4-BE49-F238E27FC236}">
              <a16:creationId xmlns:a16="http://schemas.microsoft.com/office/drawing/2014/main" id="{F5DFEE51-7372-9FF6-4B13-68286AEDC40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9799300" y="800100"/>
          <a:ext cx="7213600" cy="9105900"/>
        </a:xfrm>
        <a:prstGeom prst="rect">
          <a:avLst/>
        </a:prstGeom>
      </xdr:spPr>
    </xdr:pic>
    <xdr:clientData/>
  </xdr:twoCellAnchor>
  <xdr:twoCellAnchor editAs="oneCell">
    <xdr:from>
      <xdr:col>16</xdr:col>
      <xdr:colOff>0</xdr:colOff>
      <xdr:row>53</xdr:row>
      <xdr:rowOff>0</xdr:rowOff>
    </xdr:from>
    <xdr:to>
      <xdr:col>25</xdr:col>
      <xdr:colOff>127000</xdr:colOff>
      <xdr:row>102</xdr:row>
      <xdr:rowOff>76200</xdr:rowOff>
    </xdr:to>
    <xdr:pic>
      <xdr:nvPicPr>
        <xdr:cNvPr id="5" name="Picture 4">
          <a:extLst>
            <a:ext uri="{FF2B5EF4-FFF2-40B4-BE49-F238E27FC236}">
              <a16:creationId xmlns:a16="http://schemas.microsoft.com/office/drawing/2014/main" id="{F6845BEE-2C04-E568-109C-51239F04EA3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9799300" y="10375900"/>
          <a:ext cx="7213600" cy="97917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0</xdr:colOff>
      <xdr:row>4</xdr:row>
      <xdr:rowOff>0</xdr:rowOff>
    </xdr:from>
    <xdr:to>
      <xdr:col>15</xdr:col>
      <xdr:colOff>241300</xdr:colOff>
      <xdr:row>51</xdr:row>
      <xdr:rowOff>63500</xdr:rowOff>
    </xdr:to>
    <xdr:pic>
      <xdr:nvPicPr>
        <xdr:cNvPr id="3" name="Picture 2">
          <a:extLst>
            <a:ext uri="{FF2B5EF4-FFF2-40B4-BE49-F238E27FC236}">
              <a16:creationId xmlns:a16="http://schemas.microsoft.com/office/drawing/2014/main" id="{98D185A0-AA41-1A1E-505B-AB0195F9F9C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833100" y="800100"/>
          <a:ext cx="7213600" cy="92075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0</xdr:colOff>
      <xdr:row>4</xdr:row>
      <xdr:rowOff>0</xdr:rowOff>
    </xdr:from>
    <xdr:to>
      <xdr:col>14</xdr:col>
      <xdr:colOff>304800</xdr:colOff>
      <xdr:row>52</xdr:row>
      <xdr:rowOff>165100</xdr:rowOff>
    </xdr:to>
    <xdr:pic>
      <xdr:nvPicPr>
        <xdr:cNvPr id="3" name="Picture 2">
          <a:extLst>
            <a:ext uri="{FF2B5EF4-FFF2-40B4-BE49-F238E27FC236}">
              <a16:creationId xmlns:a16="http://schemas.microsoft.com/office/drawing/2014/main" id="{A5C91202-9C03-E687-47EE-9C69857EBDD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226800" y="800100"/>
          <a:ext cx="7213600" cy="94742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S:/Projections/Baseline_2024_06%20Jun/Backup2406_P674.xlsm" TargetMode="External"/><Relationship Id="rId1" Type="http://schemas.openxmlformats.org/officeDocument/2006/relationships/externalLinkPath" Target="https://cbogov.sharepoint.com/Projections/Baseline_2024_06%20Jun/Backup2406_P674.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Placeholders"/>
      <sheetName val="Data"/>
      <sheetName val="Index"/>
      <sheetName val="Deficit"/>
      <sheetName val="Baseline"/>
      <sheetName val="Baseline Outlays"/>
      <sheetName val="Disc Caps (2)"/>
      <sheetName val=" Maj Categories - Outlays"/>
      <sheetName val="Disc BA Growth - Base"/>
      <sheetName val="Disc BA Scoring Bridge"/>
      <sheetName val="Disc Outlays by Cat"/>
      <sheetName val="Disc Caps"/>
      <sheetName val="NonDefDisc Funding Gwth by Func"/>
      <sheetName val="DefDisc Funding Grwth x AgeBu"/>
      <sheetName val="KeyProjections"/>
      <sheetName val="Disc Options"/>
      <sheetName val="OMBComp"/>
      <sheetName val="rev"/>
      <sheetName val="outlays"/>
      <sheetName val="int"/>
      <sheetName val="OffReceipts"/>
      <sheetName val="Disc Emerg"/>
      <sheetName val="Baseline Adj'd for TimingShifts"/>
      <sheetName val="Baseline Adj'd for Timing"/>
      <sheetName val="Disc Timing"/>
      <sheetName val="Timing Table"/>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www.cbo.gov/publication/60870"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www.cbo.gov/publication/60870" TargetMode="External"/></Relationships>
</file>

<file path=xl/worksheets/_rels/sheet11.xml.rels><?xml version="1.0" encoding="UTF-8" standalone="yes"?>
<Relationships xmlns="http://schemas.openxmlformats.org/package/2006/relationships"><Relationship Id="rId1" Type="http://schemas.openxmlformats.org/officeDocument/2006/relationships/hyperlink" Target="http://www.cbo.gov/publication/60870" TargetMode="Externa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www.cbo.gov/publication/60870"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hyperlink" Target="http://www.cbo.gov/publication/60870" TargetMode="Externa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www.cbo.gov/publication/60870"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hyperlink" Target="http://www.cbo.gov/publication/60870" TargetMode="Externa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hyperlink" Target="http://www.cbo.gov/publication/60870" TargetMode="Externa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6.bin"/><Relationship Id="rId1" Type="http://schemas.openxmlformats.org/officeDocument/2006/relationships/hyperlink" Target="http://www.cbo.gov/publication/60870" TargetMode="Externa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www.cbo.gov/publication/60870" TargetMode="External"/></Relationships>
</file>

<file path=xl/worksheets/_rels/sheet9.xml.rels><?xml version="1.0" encoding="UTF-8" standalone="yes"?>
<Relationships xmlns="http://schemas.openxmlformats.org/package/2006/relationships"><Relationship Id="rId1" Type="http://schemas.openxmlformats.org/officeDocument/2006/relationships/hyperlink" Target="http://www.cbo.gov/publication/6087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0F7CA4-478E-4067-8677-404B2A86587B}">
  <dimension ref="A1:O29"/>
  <sheetViews>
    <sheetView workbookViewId="0"/>
  </sheetViews>
  <sheetFormatPr baseColWidth="10" defaultColWidth="11.5" defaultRowHeight="16"/>
  <cols>
    <col min="1" max="16384" width="11.5" style="75"/>
  </cols>
  <sheetData>
    <row r="1" spans="1:15">
      <c r="A1" s="25" t="s">
        <v>152</v>
      </c>
      <c r="O1" s="25"/>
    </row>
    <row r="2" spans="1:15">
      <c r="A2" s="91" t="s">
        <v>58</v>
      </c>
    </row>
    <row r="4" spans="1:15" s="7" customFormat="1" ht="15" customHeight="1">
      <c r="A4" s="10" t="s">
        <v>39</v>
      </c>
    </row>
    <row r="5" spans="1:15" s="7" customFormat="1" ht="15" customHeight="1">
      <c r="A5" s="10"/>
    </row>
    <row r="6" spans="1:15" s="7" customFormat="1" ht="15" customHeight="1">
      <c r="A6" s="140" t="s">
        <v>147</v>
      </c>
    </row>
    <row r="7" spans="1:15" s="7" customFormat="1" ht="15" customHeight="1">
      <c r="A7" s="141" t="str">
        <f>'Table A-1'!A5</f>
        <v>Table A-1. 
Changes in CBO's Baseline Projections of the Deficit Since June 2024</v>
      </c>
    </row>
    <row r="8" spans="1:15" s="7" customFormat="1" ht="15" customHeight="1">
      <c r="A8" s="10"/>
    </row>
    <row r="9" spans="1:15" s="7" customFormat="1" ht="15" customHeight="1">
      <c r="A9" s="140" t="s">
        <v>148</v>
      </c>
    </row>
    <row r="10" spans="1:15" s="7" customFormat="1" ht="15" customHeight="1">
      <c r="A10" s="141" t="str">
        <f>'Table B-1'!A5</f>
        <v>Table B-1. 
CBO’s Baseline Budget Projections, by Category</v>
      </c>
    </row>
    <row r="11" spans="1:15" s="7" customFormat="1" ht="15" customHeight="1">
      <c r="A11" s="141" t="str">
        <f>'Table B-2'!A5</f>
        <v>Table B-2. 
CBO’s Baseline Projections of Outlays and Deficits, Adjusted to Exclude Effects of Timing Shifts</v>
      </c>
    </row>
    <row r="12" spans="1:15" s="7" customFormat="1" ht="15" customHeight="1">
      <c r="A12" s="141" t="str">
        <f>'Table B-3'!A5</f>
        <v>Table B-3. 
CBO's Baseline Projections of Federal Debt</v>
      </c>
    </row>
    <row r="13" spans="1:15" s="7" customFormat="1" ht="15" customHeight="1">
      <c r="A13" s="141" t="str">
        <f>'Table B-4'!A5</f>
        <v>Table B-4. 
CBO's Baseline Projections of Mandatory Outlays, Adjusted to Exclude Effects of Timing Shifts</v>
      </c>
    </row>
    <row r="14" spans="1:15" s="7" customFormat="1" ht="15" customHeight="1">
      <c r="A14" s="141" t="str">
        <f>'Table B-5'!A5</f>
        <v>Table B-5. 
Changes in Discretionary Budget Authority From 2024 to 2025</v>
      </c>
    </row>
    <row r="15" spans="1:15" s="7" customFormat="1" ht="15" customHeight="1">
      <c r="A15" s="141" t="str">
        <f>'Table B-6'!A5</f>
        <v>Table B-6. 
Key Projections in CBO's Baseline</v>
      </c>
    </row>
    <row r="17" spans="1:2">
      <c r="A17" s="76" t="s">
        <v>40</v>
      </c>
      <c r="B17" s="77"/>
    </row>
    <row r="18" spans="1:2" s="81" customFormat="1" ht="14">
      <c r="A18" s="80" t="str">
        <f>'Supplemental Table 1'!A5</f>
        <v>Supplemental Table 1. 
Costs for Mandatory Programs That Continue Beyond Their Current Expiration Date in CBO's Baseline</v>
      </c>
    </row>
    <row r="19" spans="1:2" s="81" customFormat="1" ht="14">
      <c r="A19" s="80" t="str">
        <f>'Supplemental Table 2'!A5</f>
        <v>Supplemental Table 2. 
CBO's Baseline Projections of Discretionary Spending, Adjusted to Exclude Effects of Timing Shifts</v>
      </c>
    </row>
    <row r="20" spans="1:2" s="82" customFormat="1">
      <c r="A20" s="80" t="str">
        <f>'Supplemental Table 3'!A5</f>
        <v>Supplemental Table 3. 
Sources of Differences between CBO's Score of Discretionary Funding provided by Appropriation Bills and Discretionary Funding in the Baseline</v>
      </c>
    </row>
    <row r="21" spans="1:2" s="7" customFormat="1" ht="14">
      <c r="A21" s="78"/>
    </row>
    <row r="22" spans="1:2">
      <c r="A22" s="78"/>
    </row>
    <row r="23" spans="1:2" s="7" customFormat="1" ht="14">
      <c r="A23" s="78"/>
    </row>
    <row r="24" spans="1:2" s="7" customFormat="1" ht="14">
      <c r="A24" s="78"/>
    </row>
    <row r="25" spans="1:2">
      <c r="A25" s="78"/>
    </row>
    <row r="26" spans="1:2">
      <c r="A26" s="78"/>
    </row>
    <row r="27" spans="1:2" s="7" customFormat="1" ht="14">
      <c r="A27" s="78"/>
    </row>
    <row r="28" spans="1:2" s="7" customFormat="1" ht="14">
      <c r="A28" s="78"/>
    </row>
    <row r="29" spans="1:2">
      <c r="A29" s="78"/>
    </row>
  </sheetData>
  <hyperlinks>
    <hyperlink ref="A2" r:id="rId1" xr:uid="{AAA49E8D-F8BF-4495-894A-ED8E4CA36785}"/>
    <hyperlink ref="A18" location="'Supplemental Table 2'!A1" display="Supplemental Table 2. Costs for Mandatory Programs That Continue Beyond Their Current Expiration Date in CBO's Baseline" xr:uid="{B5F57C3B-3407-4047-A5EA-A19166544C30}"/>
    <hyperlink ref="A7" location="'Table A-1'!A1" display="'Table A-1'!A1" xr:uid="{AE46A67C-3082-6F42-B9A5-B1FBF5C90F24}"/>
    <hyperlink ref="A10" location="'Table B-1'!A1" display="'Table B-1'!A1" xr:uid="{65172BA7-3ED3-4146-8FFC-BA73BD00D2A1}"/>
    <hyperlink ref="A11" location="'Table B-2'!A1" display="'Table B-2'!A1" xr:uid="{46649B55-F5CA-B842-AF57-F9F2645AC41C}"/>
    <hyperlink ref="A12" location="'Table B-3'!A1" display="'Table B-3'!A1" xr:uid="{5042EEAD-DE8E-914A-9FE2-9EEFEA1C07EE}"/>
    <hyperlink ref="A13" location="'Table B-4'!A1" display="'Table B-4'!A1" xr:uid="{4410E537-7699-A443-9E79-632B53BF53C8}"/>
    <hyperlink ref="A14" location="'Table B-5'!A1" display="'Table B-5'!A1" xr:uid="{24240BF2-C00D-B447-BE8B-871F4A9ABB46}"/>
    <hyperlink ref="A15" location="'Table B-6'!A1" display="'Table B-6'!A1" xr:uid="{FB1C5D41-CDDB-8749-91DE-01B7D2847167}"/>
    <hyperlink ref="A19:A20" location="'Supplemental Table 2'!A1" display="Supplemental Table 2. Costs for Mandatory Programs That Continue Beyond Their Current Expiration Date in CBO's Baseline" xr:uid="{514BD37B-56A3-D049-911F-B58F33C74695}"/>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4CECF-394A-4F80-A5CA-D2068CFE2A70}">
  <dimension ref="A1:P65"/>
  <sheetViews>
    <sheetView tabSelected="1" workbookViewId="0"/>
  </sheetViews>
  <sheetFormatPr baseColWidth="10" defaultColWidth="11.6640625" defaultRowHeight="14"/>
  <cols>
    <col min="1" max="1" width="67" style="25" customWidth="1"/>
    <col min="2" max="15" width="11.1640625" style="25" customWidth="1"/>
    <col min="16" max="16384" width="11.6640625" style="25"/>
  </cols>
  <sheetData>
    <row r="1" spans="1:15">
      <c r="A1" s="25" t="s">
        <v>152</v>
      </c>
    </row>
    <row r="2" spans="1:15" s="26" customFormat="1">
      <c r="A2" s="91" t="s">
        <v>58</v>
      </c>
    </row>
    <row r="3" spans="1:15" s="26" customFormat="1">
      <c r="A3" s="91"/>
    </row>
    <row r="5" spans="1:15" s="27" customFormat="1" ht="30" customHeight="1">
      <c r="A5" s="222" t="s">
        <v>151</v>
      </c>
      <c r="B5" s="223"/>
      <c r="C5" s="223"/>
      <c r="D5" s="223"/>
      <c r="E5" s="223"/>
      <c r="F5" s="223"/>
      <c r="G5" s="223"/>
      <c r="H5" s="223"/>
      <c r="I5" s="223"/>
      <c r="J5" s="223"/>
      <c r="K5" s="223"/>
      <c r="L5" s="223"/>
      <c r="M5" s="223"/>
      <c r="N5" s="223"/>
      <c r="O5" s="223"/>
    </row>
    <row r="6" spans="1:15" s="27" customFormat="1" ht="15">
      <c r="A6" s="28" t="s">
        <v>13</v>
      </c>
      <c r="B6" s="29"/>
      <c r="C6" s="29"/>
      <c r="D6" s="29"/>
      <c r="E6" s="29"/>
      <c r="F6" s="29"/>
      <c r="G6" s="29"/>
      <c r="H6" s="29"/>
      <c r="I6" s="29"/>
      <c r="J6" s="29"/>
      <c r="K6" s="29"/>
      <c r="L6" s="29"/>
      <c r="M6" s="29"/>
      <c r="N6" s="29"/>
      <c r="O6" s="29"/>
    </row>
    <row r="7" spans="1:15" s="27" customFormat="1">
      <c r="B7" s="30"/>
      <c r="C7" s="30"/>
      <c r="D7" s="30"/>
      <c r="E7" s="30"/>
      <c r="F7" s="30"/>
      <c r="G7" s="30"/>
      <c r="H7" s="30"/>
      <c r="I7" s="30"/>
      <c r="J7" s="30"/>
      <c r="K7" s="30"/>
      <c r="L7" s="30"/>
      <c r="M7" s="30"/>
      <c r="N7" s="30"/>
      <c r="O7" s="30"/>
    </row>
    <row r="8" spans="1:15" s="27" customFormat="1">
      <c r="B8" s="30"/>
      <c r="C8" s="30"/>
      <c r="D8" s="30"/>
      <c r="E8" s="30"/>
      <c r="F8" s="30"/>
      <c r="G8" s="30"/>
      <c r="H8" s="30"/>
      <c r="I8" s="30"/>
      <c r="J8" s="30"/>
      <c r="K8" s="30"/>
      <c r="L8" s="30"/>
      <c r="M8" s="30"/>
      <c r="N8" s="224" t="s">
        <v>1</v>
      </c>
      <c r="O8" s="225"/>
    </row>
    <row r="9" spans="1:15" s="27" customFormat="1" ht="15" customHeight="1">
      <c r="B9" s="31" t="s">
        <v>14</v>
      </c>
      <c r="N9" s="32" t="s">
        <v>41</v>
      </c>
      <c r="O9" s="32" t="s">
        <v>41</v>
      </c>
    </row>
    <row r="10" spans="1:15" s="27" customFormat="1">
      <c r="A10" s="33"/>
      <c r="B10" s="34">
        <v>2024</v>
      </c>
      <c r="C10" s="34">
        <v>2025</v>
      </c>
      <c r="D10" s="34">
        <v>2026</v>
      </c>
      <c r="E10" s="34">
        <v>2027</v>
      </c>
      <c r="F10" s="34">
        <v>2028</v>
      </c>
      <c r="G10" s="34">
        <v>2029</v>
      </c>
      <c r="H10" s="34">
        <v>2030</v>
      </c>
      <c r="I10" s="34">
        <v>2031</v>
      </c>
      <c r="J10" s="34">
        <v>2032</v>
      </c>
      <c r="K10" s="34">
        <v>2033</v>
      </c>
      <c r="L10" s="34">
        <v>2034</v>
      </c>
      <c r="M10" s="34">
        <v>2035</v>
      </c>
      <c r="N10" s="35">
        <v>2030</v>
      </c>
      <c r="O10" s="36">
        <v>2035</v>
      </c>
    </row>
    <row r="11" spans="1:15" s="27" customFormat="1" ht="15" customHeight="1">
      <c r="B11" s="226" t="s">
        <v>15</v>
      </c>
      <c r="C11" s="226"/>
      <c r="D11" s="226"/>
      <c r="E11" s="226"/>
      <c r="F11" s="226"/>
      <c r="G11" s="226"/>
      <c r="H11" s="226"/>
      <c r="I11" s="226"/>
      <c r="J11" s="226"/>
      <c r="K11" s="226"/>
      <c r="L11" s="226"/>
      <c r="M11" s="226"/>
      <c r="N11" s="226"/>
      <c r="O11" s="226"/>
    </row>
    <row r="12" spans="1:15" s="27" customFormat="1">
      <c r="A12" s="27" t="s">
        <v>16</v>
      </c>
      <c r="B12" s="37"/>
      <c r="C12" s="37"/>
      <c r="D12" s="38"/>
      <c r="E12" s="37"/>
      <c r="F12" s="37"/>
      <c r="G12" s="37"/>
      <c r="H12" s="37"/>
      <c r="I12" s="37"/>
      <c r="J12" s="37"/>
      <c r="K12" s="37"/>
      <c r="L12" s="37"/>
      <c r="M12" s="37"/>
      <c r="N12" s="32"/>
      <c r="O12" s="39"/>
    </row>
    <row r="13" spans="1:15" s="27" customFormat="1" ht="15">
      <c r="A13" s="86" t="s">
        <v>49</v>
      </c>
      <c r="B13" s="37">
        <v>886.32800000000009</v>
      </c>
      <c r="C13" s="37">
        <v>849.77499999999998</v>
      </c>
      <c r="D13" s="37">
        <v>871.74699999999996</v>
      </c>
      <c r="E13" s="37">
        <v>892.88000000000011</v>
      </c>
      <c r="F13" s="37">
        <v>913.59199999999998</v>
      </c>
      <c r="G13" s="37">
        <v>934.87</v>
      </c>
      <c r="H13" s="37">
        <v>957.06</v>
      </c>
      <c r="I13" s="37">
        <v>979.55499999999995</v>
      </c>
      <c r="J13" s="37">
        <v>1002.0079999999999</v>
      </c>
      <c r="K13" s="37">
        <v>1025.5529999999999</v>
      </c>
      <c r="L13" s="37">
        <v>1049.8770000000002</v>
      </c>
      <c r="M13" s="37">
        <v>1074.0090000000002</v>
      </c>
      <c r="N13" s="40">
        <v>4570.1489999999994</v>
      </c>
      <c r="O13" s="40">
        <v>9701.1509999999998</v>
      </c>
    </row>
    <row r="14" spans="1:15" s="27" customFormat="1" ht="15">
      <c r="A14" s="87" t="s">
        <v>50</v>
      </c>
      <c r="B14" s="37">
        <v>0.02</v>
      </c>
      <c r="C14" s="37">
        <v>0.02</v>
      </c>
      <c r="D14" s="37">
        <v>0.02</v>
      </c>
      <c r="E14" s="37">
        <v>0.02</v>
      </c>
      <c r="F14" s="37">
        <v>2.1000000000000001E-2</v>
      </c>
      <c r="G14" s="37">
        <v>2.1000000000000001E-2</v>
      </c>
      <c r="H14" s="37">
        <v>2.1999999999999999E-2</v>
      </c>
      <c r="I14" s="37">
        <v>2.1999999999999999E-2</v>
      </c>
      <c r="J14" s="37">
        <v>2.3E-2</v>
      </c>
      <c r="K14" s="37">
        <v>2.3E-2</v>
      </c>
      <c r="L14" s="37">
        <v>2.3E-2</v>
      </c>
      <c r="M14" s="37">
        <v>2.4E-2</v>
      </c>
      <c r="N14" s="40">
        <v>0.10400000000000001</v>
      </c>
      <c r="O14" s="40">
        <v>0.21899999999999997</v>
      </c>
    </row>
    <row r="15" spans="1:15" s="27" customFormat="1" ht="15">
      <c r="A15" s="87" t="s">
        <v>51</v>
      </c>
      <c r="B15" s="37">
        <v>67.492000000000004</v>
      </c>
      <c r="C15" s="37">
        <v>11.772</v>
      </c>
      <c r="D15" s="37">
        <v>12.043000000000001</v>
      </c>
      <c r="E15" s="37">
        <v>12.305</v>
      </c>
      <c r="F15" s="37">
        <v>12.561999999999999</v>
      </c>
      <c r="G15" s="37">
        <v>12.824999999999999</v>
      </c>
      <c r="H15" s="37">
        <v>13.103</v>
      </c>
      <c r="I15" s="37">
        <v>13.382</v>
      </c>
      <c r="J15" s="37">
        <v>13.662000000000001</v>
      </c>
      <c r="K15" s="37">
        <v>13.957000000000001</v>
      </c>
      <c r="L15" s="37">
        <v>14.254</v>
      </c>
      <c r="M15" s="37">
        <v>14.552000000000001</v>
      </c>
      <c r="N15" s="40">
        <v>62.838000000000001</v>
      </c>
      <c r="O15" s="40">
        <v>132.64500000000001</v>
      </c>
    </row>
    <row r="16" spans="1:15" s="27" customFormat="1">
      <c r="A16" s="86" t="s">
        <v>17</v>
      </c>
      <c r="B16" s="88">
        <v>0</v>
      </c>
      <c r="C16" s="88">
        <v>0</v>
      </c>
      <c r="D16" s="88">
        <v>0</v>
      </c>
      <c r="E16" s="88">
        <v>0</v>
      </c>
      <c r="F16" s="88">
        <v>0</v>
      </c>
      <c r="G16" s="88">
        <v>0</v>
      </c>
      <c r="H16" s="88">
        <v>0</v>
      </c>
      <c r="I16" s="88">
        <v>0</v>
      </c>
      <c r="J16" s="88">
        <v>0</v>
      </c>
      <c r="K16" s="88">
        <v>0</v>
      </c>
      <c r="L16" s="88">
        <v>0</v>
      </c>
      <c r="M16" s="88">
        <v>0</v>
      </c>
      <c r="N16" s="89">
        <v>0</v>
      </c>
      <c r="O16" s="89">
        <v>0</v>
      </c>
    </row>
    <row r="17" spans="1:15" s="27" customFormat="1">
      <c r="A17" s="43" t="s">
        <v>18</v>
      </c>
      <c r="B17" s="37">
        <v>953.84</v>
      </c>
      <c r="C17" s="37">
        <v>861.56700000000001</v>
      </c>
      <c r="D17" s="37">
        <v>883.81</v>
      </c>
      <c r="E17" s="37">
        <v>905.20500000000004</v>
      </c>
      <c r="F17" s="37">
        <v>926.17499999999995</v>
      </c>
      <c r="G17" s="37">
        <v>947.71600000000001</v>
      </c>
      <c r="H17" s="37">
        <v>970.18499999999995</v>
      </c>
      <c r="I17" s="37">
        <v>992.95899999999995</v>
      </c>
      <c r="J17" s="37">
        <v>1015.693</v>
      </c>
      <c r="K17" s="37">
        <v>1039.5329999999999</v>
      </c>
      <c r="L17" s="37">
        <v>1064.154</v>
      </c>
      <c r="M17" s="37">
        <v>1088.585</v>
      </c>
      <c r="N17" s="40">
        <v>4633.0909999999994</v>
      </c>
      <c r="O17" s="40">
        <v>9834.0149999999994</v>
      </c>
    </row>
    <row r="18" spans="1:15" s="27" customFormat="1">
      <c r="A18" s="27" t="s">
        <v>19</v>
      </c>
      <c r="B18" s="37"/>
      <c r="C18" s="37"/>
      <c r="D18" s="37"/>
      <c r="E18" s="37"/>
      <c r="F18" s="37"/>
      <c r="G18" s="37"/>
      <c r="H18" s="37"/>
      <c r="I18" s="37"/>
      <c r="J18" s="37"/>
      <c r="K18" s="37"/>
      <c r="L18" s="37"/>
      <c r="M18" s="37"/>
      <c r="N18" s="32"/>
      <c r="O18" s="39"/>
    </row>
    <row r="19" spans="1:15" s="27" customFormat="1" ht="15">
      <c r="A19" s="86" t="s">
        <v>49</v>
      </c>
      <c r="B19" s="37">
        <v>748.55399999999997</v>
      </c>
      <c r="C19" s="37">
        <v>747.45899999999995</v>
      </c>
      <c r="D19" s="37">
        <v>781.00600000000009</v>
      </c>
      <c r="E19" s="37">
        <v>798.91599999999994</v>
      </c>
      <c r="F19" s="37">
        <v>816.52300000000014</v>
      </c>
      <c r="G19" s="37">
        <v>833.38499999999988</v>
      </c>
      <c r="H19" s="37">
        <v>853.92899999999997</v>
      </c>
      <c r="I19" s="37">
        <v>874.32099999999991</v>
      </c>
      <c r="J19" s="37">
        <v>894.6880000000001</v>
      </c>
      <c r="K19" s="37">
        <v>916.25199999999995</v>
      </c>
      <c r="L19" s="37">
        <v>938.67900000000009</v>
      </c>
      <c r="M19" s="37">
        <v>960.93200000000002</v>
      </c>
      <c r="N19" s="40">
        <v>4083.759</v>
      </c>
      <c r="O19" s="40">
        <v>8668.6310000000012</v>
      </c>
    </row>
    <row r="20" spans="1:15" s="27" customFormat="1" ht="15">
      <c r="A20" s="87" t="s">
        <v>50</v>
      </c>
      <c r="B20" s="37">
        <v>69.046999999999997</v>
      </c>
      <c r="C20" s="37">
        <v>68.221999999999994</v>
      </c>
      <c r="D20" s="37">
        <v>66.513999999999996</v>
      </c>
      <c r="E20" s="37">
        <v>67.924000000000007</v>
      </c>
      <c r="F20" s="37">
        <v>69.275000000000006</v>
      </c>
      <c r="G20" s="37">
        <v>70.683999999999997</v>
      </c>
      <c r="H20" s="37">
        <v>72.150999999999996</v>
      </c>
      <c r="I20" s="37">
        <v>73.616</v>
      </c>
      <c r="J20" s="37">
        <v>75.093999999999994</v>
      </c>
      <c r="K20" s="37">
        <v>76.634</v>
      </c>
      <c r="L20" s="37">
        <v>78.234999999999999</v>
      </c>
      <c r="M20" s="37">
        <v>79.778999999999996</v>
      </c>
      <c r="N20" s="40">
        <v>346.548</v>
      </c>
      <c r="O20" s="40">
        <v>729.90599999999995</v>
      </c>
    </row>
    <row r="21" spans="1:15" s="27" customFormat="1" ht="15">
      <c r="A21" s="87" t="s">
        <v>51</v>
      </c>
      <c r="B21" s="37">
        <v>57.287000000000006</v>
      </c>
      <c r="C21" s="37">
        <v>117.78400000000001</v>
      </c>
      <c r="D21" s="37">
        <v>120.366</v>
      </c>
      <c r="E21" s="37">
        <v>122.92699999999999</v>
      </c>
      <c r="F21" s="37">
        <v>125.38</v>
      </c>
      <c r="G21" s="37">
        <v>127.935</v>
      </c>
      <c r="H21" s="37">
        <v>130.62099999999998</v>
      </c>
      <c r="I21" s="37">
        <v>133.31099999999998</v>
      </c>
      <c r="J21" s="37">
        <v>135.999</v>
      </c>
      <c r="K21" s="37">
        <v>138.80700000000002</v>
      </c>
      <c r="L21" s="37">
        <v>141.74200000000002</v>
      </c>
      <c r="M21" s="37">
        <v>144.572</v>
      </c>
      <c r="N21" s="40">
        <v>627.22900000000004</v>
      </c>
      <c r="O21" s="40">
        <v>1321.6599999999999</v>
      </c>
    </row>
    <row r="22" spans="1:15" s="27" customFormat="1">
      <c r="A22" s="86" t="s">
        <v>17</v>
      </c>
      <c r="B22" s="41">
        <v>28.786999999999999</v>
      </c>
      <c r="C22" s="41">
        <v>28.507000000000001</v>
      </c>
      <c r="D22" s="41">
        <v>29.184000000000001</v>
      </c>
      <c r="E22" s="41">
        <v>29.841000000000001</v>
      </c>
      <c r="F22" s="41">
        <v>30.481999999999999</v>
      </c>
      <c r="G22" s="41">
        <v>31.143999999999998</v>
      </c>
      <c r="H22" s="41">
        <v>31.838000000000001</v>
      </c>
      <c r="I22" s="41">
        <v>32.533000000000001</v>
      </c>
      <c r="J22" s="41">
        <v>33.223999999999997</v>
      </c>
      <c r="K22" s="41">
        <v>33.951999999999998</v>
      </c>
      <c r="L22" s="41">
        <v>34.705999999999996</v>
      </c>
      <c r="M22" s="41">
        <v>35.439</v>
      </c>
      <c r="N22" s="42">
        <v>152.48899999999998</v>
      </c>
      <c r="O22" s="42">
        <v>322.34299999999996</v>
      </c>
    </row>
    <row r="23" spans="1:15" s="27" customFormat="1">
      <c r="A23" s="43" t="s">
        <v>20</v>
      </c>
      <c r="B23" s="37">
        <v>903.67499999999995</v>
      </c>
      <c r="C23" s="37">
        <v>961.97199999999998</v>
      </c>
      <c r="D23" s="37">
        <v>997.07</v>
      </c>
      <c r="E23" s="37">
        <v>1019.6079999999999</v>
      </c>
      <c r="F23" s="37">
        <v>1041.6600000000001</v>
      </c>
      <c r="G23" s="37">
        <v>1063.1479999999999</v>
      </c>
      <c r="H23" s="37">
        <v>1088.539</v>
      </c>
      <c r="I23" s="37">
        <v>1113.7809999999999</v>
      </c>
      <c r="J23" s="37">
        <v>1139.0050000000001</v>
      </c>
      <c r="K23" s="37">
        <v>1165.645</v>
      </c>
      <c r="L23" s="37">
        <v>1193.3620000000001</v>
      </c>
      <c r="M23" s="37">
        <v>1220.722</v>
      </c>
      <c r="N23" s="40">
        <v>5210.0249999999996</v>
      </c>
      <c r="O23" s="40">
        <v>11042.539999999999</v>
      </c>
    </row>
    <row r="24" spans="1:15" s="27" customFormat="1" ht="24" customHeight="1">
      <c r="A24" s="44" t="s">
        <v>21</v>
      </c>
      <c r="B24" s="45">
        <v>1857.5149999999999</v>
      </c>
      <c r="C24" s="45">
        <v>1823.539</v>
      </c>
      <c r="D24" s="45">
        <v>1880.88</v>
      </c>
      <c r="E24" s="45">
        <v>1924.8130000000001</v>
      </c>
      <c r="F24" s="45">
        <v>1967.835</v>
      </c>
      <c r="G24" s="45">
        <v>2010.864</v>
      </c>
      <c r="H24" s="45">
        <v>2058.7240000000002</v>
      </c>
      <c r="I24" s="45">
        <v>2106.7399999999998</v>
      </c>
      <c r="J24" s="45">
        <v>2154.6980000000003</v>
      </c>
      <c r="K24" s="45">
        <v>2205.1779999999999</v>
      </c>
      <c r="L24" s="45">
        <v>2257.5160000000001</v>
      </c>
      <c r="M24" s="45">
        <v>2309.3069999999998</v>
      </c>
      <c r="N24" s="46">
        <v>9843.116</v>
      </c>
      <c r="O24" s="46">
        <v>20876.555</v>
      </c>
    </row>
    <row r="25" spans="1:15" s="27" customFormat="1" ht="30.75" customHeight="1">
      <c r="A25" s="43"/>
      <c r="B25" s="227" t="s">
        <v>3</v>
      </c>
      <c r="C25" s="227"/>
      <c r="D25" s="227"/>
      <c r="E25" s="227"/>
      <c r="F25" s="227"/>
      <c r="G25" s="227"/>
      <c r="H25" s="227"/>
      <c r="I25" s="227"/>
      <c r="J25" s="227"/>
      <c r="K25" s="227"/>
      <c r="L25" s="227"/>
      <c r="M25" s="227"/>
      <c r="N25" s="227"/>
      <c r="O25" s="227"/>
    </row>
    <row r="26" spans="1:15" s="27" customFormat="1">
      <c r="A26" s="47" t="s">
        <v>16</v>
      </c>
      <c r="B26" s="48"/>
      <c r="C26" s="48"/>
      <c r="D26" s="48"/>
      <c r="E26" s="49"/>
      <c r="F26" s="49"/>
      <c r="G26" s="49"/>
      <c r="H26" s="49"/>
      <c r="I26" s="49"/>
      <c r="J26" s="49"/>
      <c r="K26" s="49"/>
      <c r="L26" s="49"/>
      <c r="M26" s="49"/>
      <c r="N26" s="19"/>
      <c r="O26" s="19"/>
    </row>
    <row r="27" spans="1:15" s="27" customFormat="1" ht="15">
      <c r="A27" s="86" t="s">
        <v>52</v>
      </c>
      <c r="B27" s="48">
        <v>855.02699999999993</v>
      </c>
      <c r="C27" s="48">
        <v>856.37799999999993</v>
      </c>
      <c r="D27" s="48">
        <v>860.79300000000001</v>
      </c>
      <c r="E27" s="48">
        <v>875.68600000000004</v>
      </c>
      <c r="F27" s="48">
        <v>894.56299999999999</v>
      </c>
      <c r="G27" s="48">
        <v>914.12700000000007</v>
      </c>
      <c r="H27" s="48">
        <v>933.59100000000012</v>
      </c>
      <c r="I27" s="48">
        <v>951.47400000000005</v>
      </c>
      <c r="J27" s="48">
        <v>971.93700000000001</v>
      </c>
      <c r="K27" s="48">
        <v>993.97900000000004</v>
      </c>
      <c r="L27" s="48">
        <v>1015.9830000000001</v>
      </c>
      <c r="M27" s="48">
        <v>1039.7180000000001</v>
      </c>
      <c r="N27" s="19">
        <v>4478.76</v>
      </c>
      <c r="O27" s="19">
        <v>9451.8510000000006</v>
      </c>
    </row>
    <row r="28" spans="1:15" s="27" customFormat="1" ht="15">
      <c r="A28" s="87" t="s">
        <v>50</v>
      </c>
      <c r="B28" s="50">
        <v>1.3000000000000001E-2</v>
      </c>
      <c r="C28" s="48">
        <v>1.2999999999999999E-2</v>
      </c>
      <c r="D28" s="48">
        <v>8.9999999999999993E-3</v>
      </c>
      <c r="E28" s="48">
        <v>0.01</v>
      </c>
      <c r="F28" s="48">
        <v>0.01</v>
      </c>
      <c r="G28" s="48">
        <v>0.01</v>
      </c>
      <c r="H28" s="48">
        <v>1.0999999999999999E-2</v>
      </c>
      <c r="I28" s="48">
        <v>1.0999999999999999E-2</v>
      </c>
      <c r="J28" s="48">
        <v>1.0999999999999999E-2</v>
      </c>
      <c r="K28" s="48">
        <v>1.0999999999999999E-2</v>
      </c>
      <c r="L28" s="48">
        <v>1.0999999999999999E-2</v>
      </c>
      <c r="M28" s="48">
        <v>1.2E-2</v>
      </c>
      <c r="N28" s="19">
        <v>0.05</v>
      </c>
      <c r="O28" s="19">
        <v>0.10599999999999998</v>
      </c>
    </row>
    <row r="29" spans="1:15" s="27" customFormat="1" ht="15">
      <c r="A29" s="87" t="s">
        <v>51</v>
      </c>
      <c r="B29" s="50" t="s">
        <v>56</v>
      </c>
      <c r="C29" s="48">
        <v>2.5340000000000003</v>
      </c>
      <c r="D29" s="48">
        <v>5.3529999999999998</v>
      </c>
      <c r="E29" s="48">
        <v>7.415</v>
      </c>
      <c r="F29" s="48">
        <v>9.2850000000000001</v>
      </c>
      <c r="G29" s="48">
        <v>10.63</v>
      </c>
      <c r="H29" s="48">
        <v>11.483000000000001</v>
      </c>
      <c r="I29" s="48">
        <v>12.077</v>
      </c>
      <c r="J29" s="48">
        <v>12.558000000000002</v>
      </c>
      <c r="K29" s="48">
        <v>12.984</v>
      </c>
      <c r="L29" s="48">
        <v>13.324000000000002</v>
      </c>
      <c r="M29" s="48">
        <v>13.606999999999999</v>
      </c>
      <c r="N29" s="19">
        <v>44.165999999999997</v>
      </c>
      <c r="O29" s="19">
        <v>108.71599999999999</v>
      </c>
    </row>
    <row r="30" spans="1:15" s="27" customFormat="1">
      <c r="A30" s="86" t="s">
        <v>17</v>
      </c>
      <c r="B30" s="51" t="s">
        <v>56</v>
      </c>
      <c r="C30" s="52">
        <v>0</v>
      </c>
      <c r="D30" s="52">
        <v>0</v>
      </c>
      <c r="E30" s="52">
        <v>0</v>
      </c>
      <c r="F30" s="52">
        <v>0</v>
      </c>
      <c r="G30" s="52">
        <v>0</v>
      </c>
      <c r="H30" s="52">
        <v>0</v>
      </c>
      <c r="I30" s="52">
        <v>0</v>
      </c>
      <c r="J30" s="52">
        <v>0</v>
      </c>
      <c r="K30" s="52">
        <v>0</v>
      </c>
      <c r="L30" s="52">
        <v>0</v>
      </c>
      <c r="M30" s="52">
        <v>0</v>
      </c>
      <c r="N30" s="90">
        <v>0</v>
      </c>
      <c r="O30" s="90">
        <v>0</v>
      </c>
    </row>
    <row r="31" spans="1:15" s="27" customFormat="1" ht="15">
      <c r="A31" s="53" t="s">
        <v>53</v>
      </c>
      <c r="B31" s="48">
        <v>855.04</v>
      </c>
      <c r="C31" s="48">
        <v>858.92499999999995</v>
      </c>
      <c r="D31" s="48">
        <v>866.15499999999997</v>
      </c>
      <c r="E31" s="48">
        <v>883.11099999999999</v>
      </c>
      <c r="F31" s="48">
        <v>903.85799999999995</v>
      </c>
      <c r="G31" s="48">
        <v>924.76700000000005</v>
      </c>
      <c r="H31" s="48">
        <v>945.08500000000004</v>
      </c>
      <c r="I31" s="48">
        <v>963.56200000000001</v>
      </c>
      <c r="J31" s="48">
        <v>984.50599999999997</v>
      </c>
      <c r="K31" s="48">
        <v>1006.974</v>
      </c>
      <c r="L31" s="48">
        <v>1029.318</v>
      </c>
      <c r="M31" s="48">
        <v>1053.337</v>
      </c>
      <c r="N31" s="19">
        <v>4522.9759999999997</v>
      </c>
      <c r="O31" s="19">
        <v>9560.6729999999989</v>
      </c>
    </row>
    <row r="32" spans="1:15" s="27" customFormat="1">
      <c r="A32" s="54" t="s">
        <v>19</v>
      </c>
      <c r="B32" s="48"/>
      <c r="C32" s="48"/>
      <c r="D32" s="48"/>
      <c r="E32" s="48"/>
      <c r="F32" s="48"/>
      <c r="G32" s="48"/>
      <c r="H32" s="48"/>
      <c r="I32" s="48"/>
      <c r="J32" s="48"/>
      <c r="K32" s="48"/>
      <c r="L32" s="48"/>
      <c r="M32" s="48"/>
      <c r="N32" s="48"/>
      <c r="O32" s="48"/>
    </row>
    <row r="33" spans="1:16" s="27" customFormat="1" ht="15">
      <c r="A33" s="86" t="s">
        <v>49</v>
      </c>
      <c r="B33" s="48">
        <v>934.09199999999998</v>
      </c>
      <c r="C33" s="48">
        <v>917.15900000000011</v>
      </c>
      <c r="D33" s="48">
        <v>908.30599999999993</v>
      </c>
      <c r="E33" s="48">
        <v>910.10300000000018</v>
      </c>
      <c r="F33" s="48">
        <v>910.77100000000007</v>
      </c>
      <c r="G33" s="48">
        <v>914.31999999999982</v>
      </c>
      <c r="H33" s="48">
        <v>930.1110000000001</v>
      </c>
      <c r="I33" s="48">
        <v>947.83900000000006</v>
      </c>
      <c r="J33" s="48">
        <v>966.19500000000039</v>
      </c>
      <c r="K33" s="48">
        <v>986.57899999999995</v>
      </c>
      <c r="L33" s="48">
        <v>1008.6629999999999</v>
      </c>
      <c r="M33" s="48">
        <v>1031.2800000000002</v>
      </c>
      <c r="N33" s="48">
        <v>4573.6109999999999</v>
      </c>
      <c r="O33" s="48">
        <v>9514.1670000000013</v>
      </c>
    </row>
    <row r="34" spans="1:16" s="27" customFormat="1" ht="15">
      <c r="A34" s="87" t="s">
        <v>50</v>
      </c>
      <c r="B34" s="50">
        <v>25.754999999999999</v>
      </c>
      <c r="C34" s="48">
        <v>31.625</v>
      </c>
      <c r="D34" s="48">
        <v>44.396999999999998</v>
      </c>
      <c r="E34" s="48">
        <v>58.014000000000003</v>
      </c>
      <c r="F34" s="48">
        <v>65.760000000000005</v>
      </c>
      <c r="G34" s="48">
        <v>69.366</v>
      </c>
      <c r="H34" s="48">
        <v>71.381</v>
      </c>
      <c r="I34" s="48">
        <v>71.840999999999994</v>
      </c>
      <c r="J34" s="48">
        <v>71.099999999999994</v>
      </c>
      <c r="K34" s="48">
        <v>71.656000000000006</v>
      </c>
      <c r="L34" s="48">
        <v>71.049000000000007</v>
      </c>
      <c r="M34" s="48">
        <v>70.81</v>
      </c>
      <c r="N34" s="48">
        <v>308.91800000000001</v>
      </c>
      <c r="O34" s="48">
        <v>665.37400000000002</v>
      </c>
    </row>
    <row r="35" spans="1:16" s="27" customFormat="1" ht="15">
      <c r="A35" s="87" t="s">
        <v>51</v>
      </c>
      <c r="B35" s="50" t="s">
        <v>56</v>
      </c>
      <c r="C35" s="48">
        <v>32.454999999999998</v>
      </c>
      <c r="D35" s="48">
        <v>63.131000000000007</v>
      </c>
      <c r="E35" s="48">
        <v>79.033999999999992</v>
      </c>
      <c r="F35" s="48">
        <v>93.168999999999997</v>
      </c>
      <c r="G35" s="48">
        <v>104.44199999999999</v>
      </c>
      <c r="H35" s="48">
        <v>112.02000000000001</v>
      </c>
      <c r="I35" s="48">
        <v>118.104</v>
      </c>
      <c r="J35" s="48">
        <v>122.62700000000001</v>
      </c>
      <c r="K35" s="48">
        <v>126.58199999999999</v>
      </c>
      <c r="L35" s="48">
        <v>130.13499999999999</v>
      </c>
      <c r="M35" s="48">
        <v>133.46299999999999</v>
      </c>
      <c r="N35" s="48">
        <v>451.79600000000005</v>
      </c>
      <c r="O35" s="48">
        <v>1082.7070000000001</v>
      </c>
    </row>
    <row r="36" spans="1:16" s="27" customFormat="1">
      <c r="A36" s="86" t="s">
        <v>17</v>
      </c>
      <c r="B36" s="51" t="s">
        <v>56</v>
      </c>
      <c r="C36" s="52">
        <v>7.726</v>
      </c>
      <c r="D36" s="52">
        <v>14.967000000000001</v>
      </c>
      <c r="E36" s="52">
        <v>20.582000000000001</v>
      </c>
      <c r="F36" s="52">
        <v>23.297000000000001</v>
      </c>
      <c r="G36" s="52">
        <v>25.542000000000002</v>
      </c>
      <c r="H36" s="52">
        <v>27.221</v>
      </c>
      <c r="I36" s="52">
        <v>28.939</v>
      </c>
      <c r="J36" s="52">
        <v>30.268999999999998</v>
      </c>
      <c r="K36" s="52">
        <v>31.218</v>
      </c>
      <c r="L36" s="52">
        <v>31.992999999999999</v>
      </c>
      <c r="M36" s="52">
        <v>32.78</v>
      </c>
      <c r="N36" s="52">
        <v>111.60900000000001</v>
      </c>
      <c r="O36" s="52">
        <v>266.80799999999999</v>
      </c>
    </row>
    <row r="37" spans="1:16" s="27" customFormat="1">
      <c r="A37" s="53" t="s">
        <v>20</v>
      </c>
      <c r="B37" s="48">
        <v>959.84699999999998</v>
      </c>
      <c r="C37" s="48">
        <v>988.96500000000015</v>
      </c>
      <c r="D37" s="48">
        <v>1030.8009999999999</v>
      </c>
      <c r="E37" s="48">
        <v>1067.7330000000002</v>
      </c>
      <c r="F37" s="48">
        <v>1092.9970000000001</v>
      </c>
      <c r="G37" s="48">
        <v>1113.6699999999998</v>
      </c>
      <c r="H37" s="48">
        <v>1140.7330000000002</v>
      </c>
      <c r="I37" s="48">
        <v>1166.723</v>
      </c>
      <c r="J37" s="48">
        <v>1190.1910000000003</v>
      </c>
      <c r="K37" s="48">
        <v>1216.0349999999999</v>
      </c>
      <c r="L37" s="48">
        <v>1241.8399999999999</v>
      </c>
      <c r="M37" s="48">
        <v>1268.3330000000001</v>
      </c>
      <c r="N37" s="19">
        <v>5445.9340000000002</v>
      </c>
      <c r="O37" s="19">
        <v>11529.056</v>
      </c>
    </row>
    <row r="38" spans="1:16" s="27" customFormat="1" ht="22.5" customHeight="1">
      <c r="A38" s="55" t="s">
        <v>54</v>
      </c>
      <c r="B38" s="46">
        <v>1814.8869999999999</v>
      </c>
      <c r="C38" s="46">
        <v>1847.89</v>
      </c>
      <c r="D38" s="46">
        <v>1896.9559999999999</v>
      </c>
      <c r="E38" s="46">
        <v>1950.8440000000001</v>
      </c>
      <c r="F38" s="46">
        <v>1996.855</v>
      </c>
      <c r="G38" s="46">
        <v>2038.4369999999999</v>
      </c>
      <c r="H38" s="46">
        <v>2085.8180000000002</v>
      </c>
      <c r="I38" s="46">
        <v>2130.2849999999999</v>
      </c>
      <c r="J38" s="46">
        <v>2174.6970000000001</v>
      </c>
      <c r="K38" s="46">
        <v>2223.009</v>
      </c>
      <c r="L38" s="46">
        <v>2271.1579999999999</v>
      </c>
      <c r="M38" s="46">
        <v>2321.67</v>
      </c>
      <c r="N38" s="56">
        <v>9968.91</v>
      </c>
      <c r="O38" s="56">
        <v>21089.728999999999</v>
      </c>
    </row>
    <row r="39" spans="1:16" s="27" customFormat="1" ht="24" customHeight="1">
      <c r="A39" s="57" t="s">
        <v>85</v>
      </c>
      <c r="B39" s="48"/>
      <c r="C39" s="48"/>
      <c r="D39" s="48"/>
      <c r="E39" s="48"/>
      <c r="F39" s="48"/>
      <c r="G39" s="48"/>
      <c r="H39" s="48"/>
      <c r="I39" s="48"/>
      <c r="J39" s="48"/>
      <c r="K39" s="48"/>
      <c r="L39" s="48"/>
      <c r="M39" s="48"/>
      <c r="N39" s="19"/>
      <c r="O39" s="19"/>
      <c r="P39" s="48"/>
    </row>
    <row r="40" spans="1:16" s="27" customFormat="1">
      <c r="A40" s="47" t="s">
        <v>22</v>
      </c>
      <c r="B40" s="48">
        <v>-5.09</v>
      </c>
      <c r="C40" s="48">
        <v>0</v>
      </c>
      <c r="D40" s="48">
        <v>0</v>
      </c>
      <c r="E40" s="48">
        <v>0</v>
      </c>
      <c r="F40" s="48">
        <v>5.59</v>
      </c>
      <c r="G40" s="48">
        <v>-5.59</v>
      </c>
      <c r="H40" s="48">
        <v>0</v>
      </c>
      <c r="I40" s="48">
        <v>0</v>
      </c>
      <c r="J40" s="48">
        <v>0</v>
      </c>
      <c r="K40" s="48">
        <v>6.4</v>
      </c>
      <c r="L40" s="48">
        <v>0.17</v>
      </c>
      <c r="M40" s="48">
        <v>-6.57</v>
      </c>
      <c r="N40" s="50">
        <v>0</v>
      </c>
      <c r="O40" s="50">
        <v>0</v>
      </c>
      <c r="P40" s="48"/>
    </row>
    <row r="41" spans="1:16" s="27" customFormat="1">
      <c r="A41" s="47" t="s">
        <v>23</v>
      </c>
      <c r="B41" s="48">
        <v>1809.797</v>
      </c>
      <c r="C41" s="48">
        <v>1847.89</v>
      </c>
      <c r="D41" s="48">
        <v>1896.9559999999999</v>
      </c>
      <c r="E41" s="48">
        <v>1950.8440000000001</v>
      </c>
      <c r="F41" s="48">
        <v>2002.4449999999999</v>
      </c>
      <c r="G41" s="48">
        <v>2032.847</v>
      </c>
      <c r="H41" s="48">
        <v>2085.8180000000002</v>
      </c>
      <c r="I41" s="48">
        <v>2130.2849999999999</v>
      </c>
      <c r="J41" s="48">
        <v>2174.6970000000001</v>
      </c>
      <c r="K41" s="48">
        <v>2229.4090000000001</v>
      </c>
      <c r="L41" s="48">
        <v>2271.328</v>
      </c>
      <c r="M41" s="48">
        <v>2315.1</v>
      </c>
      <c r="N41" s="48">
        <v>9968.91</v>
      </c>
      <c r="O41" s="48">
        <v>21089.728999999999</v>
      </c>
    </row>
    <row r="42" spans="1:16" s="27" customFormat="1" ht="15">
      <c r="A42" s="33" t="s">
        <v>227</v>
      </c>
      <c r="B42" s="59">
        <v>25.467000000000002</v>
      </c>
      <c r="C42" s="59">
        <v>30.803000000000001</v>
      </c>
      <c r="D42" s="59">
        <v>43.418999999999997</v>
      </c>
      <c r="E42" s="59">
        <v>54.762999999999998</v>
      </c>
      <c r="F42" s="59">
        <v>57.575000000000003</v>
      </c>
      <c r="G42" s="59">
        <v>51.814999999999998</v>
      </c>
      <c r="H42" s="59">
        <v>41.095999999999997</v>
      </c>
      <c r="I42" s="59">
        <v>30.591999999999999</v>
      </c>
      <c r="J42" s="59">
        <v>20.196999999999999</v>
      </c>
      <c r="K42" s="59">
        <v>13.032</v>
      </c>
      <c r="L42" s="59">
        <v>7.3019999999999996</v>
      </c>
      <c r="M42" s="59">
        <v>3.4670000000000001</v>
      </c>
      <c r="N42" s="58">
        <v>248.66800000000001</v>
      </c>
      <c r="O42" s="58">
        <v>323.25799999999998</v>
      </c>
    </row>
    <row r="43" spans="1:16" s="27" customFormat="1">
      <c r="A43" s="60"/>
      <c r="B43" s="50"/>
      <c r="C43" s="48"/>
      <c r="D43" s="48"/>
      <c r="E43" s="48"/>
      <c r="F43" s="48"/>
      <c r="G43" s="48"/>
      <c r="H43" s="48"/>
      <c r="I43" s="48"/>
      <c r="J43" s="48"/>
      <c r="K43" s="48"/>
      <c r="L43" s="48"/>
      <c r="M43" s="48"/>
      <c r="N43" s="19"/>
      <c r="O43" s="19"/>
    </row>
    <row r="44" spans="1:16" s="27" customFormat="1" ht="15" customHeight="1">
      <c r="A44" s="7" t="s">
        <v>9</v>
      </c>
      <c r="B44" s="7"/>
      <c r="C44" s="7"/>
      <c r="D44" s="7"/>
      <c r="E44" s="7"/>
      <c r="F44" s="7"/>
      <c r="G44" s="7"/>
      <c r="H44" s="7"/>
      <c r="I44" s="7"/>
      <c r="J44" s="7"/>
      <c r="K44" s="7"/>
      <c r="L44" s="7"/>
      <c r="M44" s="7"/>
      <c r="N44" s="7"/>
      <c r="O44" s="7"/>
    </row>
    <row r="45" spans="1:16" s="27" customFormat="1" ht="15" customHeight="1">
      <c r="A45" s="7"/>
      <c r="B45" s="7"/>
      <c r="C45" s="7"/>
      <c r="D45" s="7"/>
      <c r="E45" s="7"/>
      <c r="F45" s="7"/>
      <c r="G45" s="7"/>
      <c r="H45" s="7"/>
      <c r="I45" s="7"/>
      <c r="J45" s="7"/>
      <c r="K45" s="7"/>
      <c r="L45" s="7"/>
      <c r="M45" s="7"/>
      <c r="N45" s="7"/>
      <c r="O45" s="7"/>
    </row>
    <row r="46" spans="1:16" s="27" customFormat="1">
      <c r="A46" s="228" t="s">
        <v>24</v>
      </c>
      <c r="B46" s="228"/>
      <c r="C46" s="228"/>
      <c r="D46" s="228"/>
      <c r="E46" s="228"/>
      <c r="F46" s="48"/>
      <c r="G46" s="48"/>
      <c r="H46" s="48"/>
      <c r="I46" s="48"/>
      <c r="J46" s="48"/>
      <c r="K46" s="48"/>
      <c r="L46" s="48"/>
      <c r="M46" s="48"/>
      <c r="N46" s="19"/>
      <c r="O46" s="19"/>
    </row>
    <row r="47" spans="1:16" s="27" customFormat="1">
      <c r="A47" s="7"/>
      <c r="B47" s="7"/>
      <c r="C47" s="7"/>
      <c r="D47" s="7"/>
      <c r="E47" s="7"/>
      <c r="F47" s="7"/>
      <c r="G47" s="7"/>
      <c r="H47" s="7"/>
      <c r="I47" s="7"/>
      <c r="J47" s="7"/>
      <c r="K47" s="7"/>
      <c r="L47" s="7"/>
      <c r="M47" s="7"/>
      <c r="N47" s="7"/>
      <c r="O47" s="7"/>
    </row>
    <row r="48" spans="1:16" s="27" customFormat="1" ht="15" customHeight="1">
      <c r="A48" s="219" t="s">
        <v>48</v>
      </c>
      <c r="B48" s="219"/>
      <c r="C48" s="219"/>
      <c r="D48" s="219"/>
      <c r="E48" s="219"/>
      <c r="F48" s="219"/>
      <c r="G48" s="219"/>
      <c r="H48" s="219"/>
      <c r="I48" s="219"/>
      <c r="J48" s="219"/>
      <c r="K48" s="219"/>
      <c r="L48" s="219"/>
      <c r="M48" s="219"/>
      <c r="N48" s="219"/>
      <c r="O48" s="219"/>
    </row>
    <row r="49" spans="1:15" s="27" customFormat="1" ht="15" customHeight="1">
      <c r="A49" s="219"/>
      <c r="B49" s="219"/>
      <c r="C49" s="219"/>
      <c r="D49" s="219"/>
      <c r="E49" s="219"/>
      <c r="F49" s="219"/>
      <c r="G49" s="219"/>
      <c r="H49" s="219"/>
      <c r="I49" s="219"/>
      <c r="J49" s="219"/>
      <c r="K49" s="219"/>
      <c r="L49" s="219"/>
      <c r="M49" s="219"/>
      <c r="N49" s="219"/>
      <c r="O49" s="219"/>
    </row>
    <row r="50" spans="1:15" s="27" customFormat="1" ht="15" customHeight="1">
      <c r="A50" s="74"/>
      <c r="B50" s="74"/>
      <c r="C50" s="74"/>
      <c r="D50" s="74"/>
      <c r="E50" s="74"/>
      <c r="F50" s="74"/>
      <c r="G50" s="74"/>
      <c r="H50" s="74"/>
      <c r="I50" s="74"/>
      <c r="J50" s="74"/>
      <c r="K50" s="74"/>
      <c r="L50" s="74"/>
      <c r="M50" s="74"/>
      <c r="N50" s="74"/>
      <c r="O50" s="74"/>
    </row>
    <row r="51" spans="1:15" s="27" customFormat="1" ht="15" customHeight="1">
      <c r="A51" s="221" t="s">
        <v>218</v>
      </c>
      <c r="B51" s="221"/>
      <c r="C51" s="221"/>
      <c r="D51" s="221"/>
      <c r="E51" s="221"/>
      <c r="F51" s="221"/>
      <c r="G51" s="221"/>
      <c r="H51" s="221"/>
      <c r="I51" s="221"/>
      <c r="J51" s="221"/>
      <c r="K51" s="221"/>
      <c r="L51" s="221"/>
      <c r="M51" s="221"/>
      <c r="N51" s="221"/>
      <c r="O51" s="221"/>
    </row>
    <row r="52" spans="1:15" s="27" customFormat="1" ht="15" customHeight="1">
      <c r="A52" s="221"/>
      <c r="B52" s="221"/>
      <c r="C52" s="221"/>
      <c r="D52" s="221"/>
      <c r="E52" s="221"/>
      <c r="F52" s="221"/>
      <c r="G52" s="221"/>
      <c r="H52" s="221"/>
      <c r="I52" s="221"/>
      <c r="J52" s="221"/>
      <c r="K52" s="221"/>
      <c r="L52" s="221"/>
      <c r="M52" s="221"/>
      <c r="N52" s="221"/>
      <c r="O52" s="221"/>
    </row>
    <row r="53" spans="1:15" s="27" customFormat="1" ht="15" customHeight="1">
      <c r="A53" s="25"/>
      <c r="B53" s="25"/>
      <c r="C53" s="85"/>
      <c r="D53" s="85"/>
      <c r="E53" s="25"/>
      <c r="F53" s="25"/>
      <c r="G53" s="25"/>
      <c r="H53" s="25"/>
      <c r="I53" s="25"/>
      <c r="J53" s="25"/>
      <c r="K53" s="25"/>
      <c r="L53" s="25"/>
      <c r="M53" s="25"/>
      <c r="N53" s="25"/>
      <c r="O53" s="25"/>
    </row>
    <row r="54" spans="1:15" s="27" customFormat="1" ht="15" customHeight="1">
      <c r="A54" s="221" t="s">
        <v>45</v>
      </c>
      <c r="B54" s="221"/>
      <c r="C54" s="221"/>
      <c r="D54" s="221"/>
      <c r="E54" s="221"/>
      <c r="F54" s="221"/>
      <c r="G54" s="221"/>
      <c r="H54" s="221"/>
      <c r="I54" s="221"/>
      <c r="J54" s="221"/>
      <c r="K54" s="221"/>
      <c r="L54" s="221"/>
      <c r="M54" s="221"/>
      <c r="N54" s="221"/>
      <c r="O54" s="221"/>
    </row>
    <row r="55" spans="1:15" s="27" customFormat="1" ht="15" customHeight="1">
      <c r="A55" s="25"/>
      <c r="B55" s="25"/>
      <c r="C55" s="25"/>
      <c r="D55" s="85"/>
      <c r="E55" s="25"/>
      <c r="F55" s="25"/>
      <c r="G55" s="25"/>
      <c r="H55" s="25"/>
      <c r="I55" s="25"/>
      <c r="J55" s="25"/>
      <c r="K55" s="25"/>
      <c r="L55" s="25"/>
      <c r="M55" s="25"/>
      <c r="N55" s="25"/>
      <c r="O55" s="25"/>
    </row>
    <row r="56" spans="1:15" s="27" customFormat="1" ht="15" customHeight="1">
      <c r="A56" s="25" t="s">
        <v>46</v>
      </c>
      <c r="B56" s="25"/>
      <c r="C56" s="25"/>
      <c r="D56" s="25"/>
      <c r="E56" s="25"/>
      <c r="F56" s="25"/>
      <c r="G56" s="25"/>
      <c r="H56" s="25"/>
      <c r="I56" s="25"/>
      <c r="J56" s="25"/>
      <c r="K56" s="25"/>
      <c r="L56" s="25"/>
      <c r="M56" s="25"/>
      <c r="N56" s="25"/>
      <c r="O56" s="25"/>
    </row>
    <row r="57" spans="1:15" s="27" customFormat="1" ht="15" customHeight="1">
      <c r="A57" s="25"/>
      <c r="B57" s="25"/>
      <c r="C57" s="25"/>
      <c r="D57" s="25"/>
      <c r="E57" s="25"/>
      <c r="F57" s="25"/>
      <c r="G57" s="25"/>
      <c r="H57" s="25"/>
      <c r="I57" s="25"/>
      <c r="J57" s="25"/>
      <c r="K57" s="25"/>
      <c r="L57" s="25"/>
      <c r="M57" s="25"/>
      <c r="N57" s="25"/>
      <c r="O57" s="25"/>
    </row>
    <row r="58" spans="1:15" s="27" customFormat="1" ht="15" customHeight="1">
      <c r="A58" s="221" t="s">
        <v>47</v>
      </c>
      <c r="B58" s="221"/>
      <c r="C58" s="221"/>
      <c r="D58" s="221"/>
      <c r="E58" s="221"/>
      <c r="F58" s="221"/>
      <c r="G58" s="221"/>
      <c r="H58" s="221"/>
      <c r="I58" s="221"/>
      <c r="J58" s="221"/>
      <c r="K58" s="221"/>
      <c r="L58" s="221"/>
      <c r="M58" s="221"/>
      <c r="N58" s="221"/>
      <c r="O58" s="221"/>
    </row>
    <row r="59" spans="1:15" s="27" customFormat="1">
      <c r="A59" s="221"/>
      <c r="B59" s="221"/>
      <c r="C59" s="221"/>
      <c r="D59" s="221"/>
      <c r="E59" s="221"/>
      <c r="F59" s="221"/>
      <c r="G59" s="221"/>
      <c r="H59" s="221"/>
      <c r="I59" s="221"/>
      <c r="J59" s="221"/>
      <c r="K59" s="221"/>
      <c r="L59" s="221"/>
      <c r="M59" s="221"/>
      <c r="N59" s="221"/>
      <c r="O59" s="221"/>
    </row>
    <row r="60" spans="1:15">
      <c r="A60" s="74"/>
      <c r="B60" s="74"/>
      <c r="C60" s="74"/>
      <c r="D60" s="74"/>
      <c r="E60" s="74"/>
      <c r="F60" s="74"/>
      <c r="G60" s="74"/>
      <c r="H60" s="74"/>
      <c r="I60" s="74"/>
      <c r="J60" s="74"/>
      <c r="K60" s="74"/>
      <c r="L60" s="74"/>
      <c r="M60" s="74"/>
      <c r="N60" s="74"/>
      <c r="O60" s="74"/>
    </row>
    <row r="61" spans="1:15">
      <c r="A61" s="219" t="s">
        <v>219</v>
      </c>
      <c r="B61" s="219"/>
      <c r="C61" s="219"/>
      <c r="D61" s="219"/>
      <c r="E61" s="219"/>
      <c r="F61" s="219"/>
      <c r="G61" s="219"/>
      <c r="H61" s="219"/>
      <c r="I61" s="219"/>
      <c r="J61" s="219"/>
      <c r="K61" s="219"/>
      <c r="L61" s="219"/>
      <c r="M61" s="219"/>
      <c r="N61" s="219"/>
      <c r="O61" s="219"/>
    </row>
    <row r="62" spans="1:15">
      <c r="A62" s="219"/>
      <c r="B62" s="219"/>
      <c r="C62" s="219"/>
      <c r="D62" s="219"/>
      <c r="E62" s="219"/>
      <c r="F62" s="219"/>
      <c r="G62" s="219"/>
      <c r="H62" s="219"/>
      <c r="I62" s="219"/>
      <c r="J62" s="219"/>
      <c r="K62" s="219"/>
      <c r="L62" s="219"/>
      <c r="M62" s="219"/>
      <c r="N62" s="219"/>
      <c r="O62" s="219"/>
    </row>
    <row r="63" spans="1:15">
      <c r="A63" s="220"/>
      <c r="B63" s="220"/>
      <c r="C63" s="220"/>
      <c r="D63" s="220"/>
      <c r="E63" s="220"/>
      <c r="F63" s="220"/>
      <c r="G63" s="220"/>
      <c r="H63" s="220"/>
      <c r="I63" s="220"/>
      <c r="J63" s="220"/>
      <c r="K63" s="220"/>
      <c r="L63" s="220"/>
      <c r="M63" s="220"/>
      <c r="N63" s="220"/>
      <c r="O63" s="220"/>
    </row>
    <row r="64" spans="1:15">
      <c r="A64" s="27"/>
      <c r="B64" s="27"/>
      <c r="C64" s="27"/>
      <c r="D64" s="27"/>
      <c r="E64" s="27"/>
      <c r="F64" s="27"/>
      <c r="G64" s="27"/>
      <c r="H64" s="27"/>
      <c r="I64" s="27"/>
      <c r="J64" s="27"/>
      <c r="K64" s="27"/>
      <c r="L64" s="27"/>
      <c r="M64" s="27"/>
      <c r="N64" s="27"/>
      <c r="O64" s="27"/>
    </row>
    <row r="65" spans="1:1">
      <c r="A65" s="61" t="s">
        <v>12</v>
      </c>
    </row>
  </sheetData>
  <mergeCells count="10">
    <mergeCell ref="A5:O5"/>
    <mergeCell ref="N8:O8"/>
    <mergeCell ref="B11:O11"/>
    <mergeCell ref="B25:O25"/>
    <mergeCell ref="A46:E46"/>
    <mergeCell ref="A48:O49"/>
    <mergeCell ref="A61:O63"/>
    <mergeCell ref="A51:O52"/>
    <mergeCell ref="A54:O54"/>
    <mergeCell ref="A58:O59"/>
  </mergeCells>
  <hyperlinks>
    <hyperlink ref="A65" location="Contents!A1" display="Back to Table of Contents" xr:uid="{300DEA19-FEA4-4BCC-A89B-F10B2BA2BBDC}"/>
    <hyperlink ref="A2" r:id="rId1" xr:uid="{A4681504-9958-444C-ADF0-B3DC487D0D2E}"/>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6D2CAC-B490-4172-8B0A-9640E14E6530}">
  <dimension ref="A1:J41"/>
  <sheetViews>
    <sheetView workbookViewId="0"/>
  </sheetViews>
  <sheetFormatPr baseColWidth="10" defaultColWidth="9.6640625" defaultRowHeight="15"/>
  <cols>
    <col min="1" max="4" width="9.6640625" style="64"/>
    <col min="5" max="5" width="13.5" style="64" customWidth="1"/>
    <col min="6" max="6" width="12.33203125" style="64" customWidth="1"/>
    <col min="7" max="7" width="1.6640625" style="64" customWidth="1"/>
    <col min="8" max="8" width="11.6640625" style="64" customWidth="1"/>
    <col min="9" max="9" width="13.5" style="64" customWidth="1"/>
    <col min="10" max="10" width="11.5" style="64" customWidth="1"/>
    <col min="11" max="16384" width="9.6640625" style="64"/>
  </cols>
  <sheetData>
    <row r="1" spans="1:10" s="3" customFormat="1" ht="14">
      <c r="A1" s="25" t="s">
        <v>152</v>
      </c>
    </row>
    <row r="2" spans="1:10" s="62" customFormat="1" ht="14">
      <c r="A2" s="91" t="s">
        <v>58</v>
      </c>
    </row>
    <row r="3" spans="1:10" s="62" customFormat="1" ht="14">
      <c r="A3" s="91"/>
    </row>
    <row r="4" spans="1:10" s="3" customFormat="1">
      <c r="A4" s="63"/>
    </row>
    <row r="5" spans="1:10" ht="43.5" customHeight="1">
      <c r="A5" s="230" t="s">
        <v>25</v>
      </c>
      <c r="B5" s="230"/>
      <c r="C5" s="230"/>
      <c r="D5" s="230"/>
      <c r="E5" s="230"/>
      <c r="F5" s="230"/>
      <c r="G5" s="230"/>
      <c r="H5" s="230"/>
      <c r="I5" s="230"/>
      <c r="J5" s="230"/>
    </row>
    <row r="6" spans="1:10">
      <c r="A6" s="65" t="s">
        <v>13</v>
      </c>
      <c r="B6" s="65"/>
      <c r="C6" s="65"/>
      <c r="D6" s="65"/>
      <c r="E6" s="65"/>
      <c r="F6" s="65"/>
      <c r="G6" s="65"/>
      <c r="H6" s="65"/>
      <c r="I6" s="65"/>
      <c r="J6" s="7"/>
    </row>
    <row r="7" spans="1:10">
      <c r="A7" s="231"/>
      <c r="B7" s="231"/>
      <c r="C7" s="231"/>
      <c r="D7" s="231"/>
      <c r="E7" s="232" t="s">
        <v>225</v>
      </c>
      <c r="F7" s="232"/>
      <c r="G7" s="66"/>
      <c r="H7" s="232" t="s">
        <v>226</v>
      </c>
      <c r="I7" s="232"/>
      <c r="J7" s="67"/>
    </row>
    <row r="8" spans="1:10" ht="46">
      <c r="A8" s="7"/>
      <c r="B8" s="7"/>
      <c r="C8" s="7"/>
      <c r="D8" s="7"/>
      <c r="E8" s="11" t="s">
        <v>26</v>
      </c>
      <c r="F8" s="11" t="s">
        <v>27</v>
      </c>
      <c r="G8" s="11"/>
      <c r="H8" s="11" t="s">
        <v>26</v>
      </c>
      <c r="I8" s="11" t="s">
        <v>27</v>
      </c>
      <c r="J8" s="68" t="s">
        <v>220</v>
      </c>
    </row>
    <row r="9" spans="1:10">
      <c r="A9" s="7" t="s">
        <v>28</v>
      </c>
      <c r="B9" s="7"/>
      <c r="C9" s="7"/>
      <c r="D9" s="7"/>
      <c r="E9" s="20">
        <v>708.24800000000005</v>
      </c>
      <c r="F9" s="20">
        <v>212.173</v>
      </c>
      <c r="G9" s="20"/>
      <c r="H9" s="20">
        <v>888.10900000000004</v>
      </c>
      <c r="I9" s="20">
        <v>11.795</v>
      </c>
      <c r="J9" s="20">
        <v>1820.3250000000003</v>
      </c>
    </row>
    <row r="10" spans="1:10">
      <c r="A10" s="7"/>
      <c r="B10" s="7"/>
      <c r="C10" s="7"/>
      <c r="D10" s="7"/>
      <c r="E10" s="20"/>
      <c r="F10" s="20"/>
      <c r="G10" s="20"/>
      <c r="H10" s="69"/>
      <c r="I10" s="69"/>
      <c r="J10" s="20"/>
    </row>
    <row r="11" spans="1:10">
      <c r="A11" s="7" t="s">
        <v>29</v>
      </c>
      <c r="B11" s="7"/>
      <c r="C11" s="7"/>
      <c r="D11" s="7"/>
      <c r="E11" s="20"/>
      <c r="F11" s="20"/>
      <c r="G11" s="20"/>
      <c r="H11" s="69"/>
      <c r="I11" s="69"/>
      <c r="J11" s="20"/>
    </row>
    <row r="12" spans="1:10" ht="16">
      <c r="A12" s="7"/>
      <c r="B12" s="7" t="s">
        <v>30</v>
      </c>
      <c r="C12" s="7"/>
      <c r="D12" s="7"/>
      <c r="E12" s="70">
        <v>0</v>
      </c>
      <c r="F12" s="70">
        <v>0</v>
      </c>
      <c r="G12" s="70"/>
      <c r="H12" s="70">
        <v>-38.334000000000003</v>
      </c>
      <c r="I12" s="70">
        <v>0</v>
      </c>
      <c r="J12" s="20">
        <v>-38.334000000000003</v>
      </c>
    </row>
    <row r="13" spans="1:10" ht="16">
      <c r="A13" s="7"/>
      <c r="B13" s="7" t="s">
        <v>31</v>
      </c>
      <c r="C13" s="7"/>
      <c r="D13" s="7"/>
      <c r="E13" s="70">
        <v>38.618000000000002</v>
      </c>
      <c r="F13" s="70">
        <v>-0.114</v>
      </c>
      <c r="G13" s="70"/>
      <c r="H13" s="70">
        <v>0</v>
      </c>
      <c r="I13" s="70">
        <v>0</v>
      </c>
      <c r="J13" s="20">
        <v>38.504000000000005</v>
      </c>
    </row>
    <row r="14" spans="1:10" ht="16">
      <c r="A14" s="7"/>
      <c r="B14" s="7" t="s">
        <v>32</v>
      </c>
      <c r="C14" s="7"/>
      <c r="D14" s="7"/>
      <c r="E14" s="70">
        <v>0.52999999999999892</v>
      </c>
      <c r="F14" s="70">
        <v>-0.55500000000000016</v>
      </c>
      <c r="G14" s="70"/>
      <c r="H14" s="70">
        <v>0</v>
      </c>
      <c r="I14" s="70">
        <v>0</v>
      </c>
      <c r="J14" s="20">
        <v>-2.5000000000001243E-2</v>
      </c>
    </row>
    <row r="15" spans="1:10" ht="16">
      <c r="A15" s="7"/>
      <c r="B15" s="7" t="s">
        <v>33</v>
      </c>
      <c r="C15" s="7"/>
      <c r="D15" s="7"/>
      <c r="E15" s="70">
        <v>0</v>
      </c>
      <c r="F15" s="70">
        <v>3.0059999999999998</v>
      </c>
      <c r="G15" s="70"/>
      <c r="H15" s="70">
        <v>0</v>
      </c>
      <c r="I15" s="70">
        <v>0</v>
      </c>
      <c r="J15" s="20">
        <v>3.0059999999999998</v>
      </c>
    </row>
    <row r="16" spans="1:10" ht="16">
      <c r="A16" s="7"/>
      <c r="B16" s="7" t="s">
        <v>57</v>
      </c>
      <c r="C16" s="7"/>
      <c r="D16" s="7"/>
      <c r="E16" s="70">
        <v>6.3E-2</v>
      </c>
      <c r="F16" s="70">
        <v>0</v>
      </c>
      <c r="G16" s="70"/>
      <c r="H16" s="70">
        <v>0</v>
      </c>
      <c r="I16" s="70">
        <v>0</v>
      </c>
      <c r="J16" s="20">
        <v>6.3E-2</v>
      </c>
    </row>
    <row r="17" spans="1:10">
      <c r="A17" s="7"/>
      <c r="B17" s="7" t="s">
        <v>34</v>
      </c>
      <c r="C17" s="7"/>
      <c r="D17" s="7"/>
      <c r="E17" s="71">
        <v>0</v>
      </c>
      <c r="F17" s="71">
        <v>3.0000000000000001E-3</v>
      </c>
      <c r="G17" s="71"/>
      <c r="H17" s="71">
        <v>0</v>
      </c>
      <c r="I17" s="71">
        <v>-3.0000000000000001E-3</v>
      </c>
      <c r="J17" s="20">
        <v>0</v>
      </c>
    </row>
    <row r="18" spans="1:10">
      <c r="A18" s="7"/>
      <c r="B18" s="7"/>
      <c r="C18" s="7" t="s">
        <v>35</v>
      </c>
      <c r="D18" s="7"/>
      <c r="E18" s="70">
        <v>39.211000000000006</v>
      </c>
      <c r="F18" s="70">
        <v>2.34</v>
      </c>
      <c r="G18" s="70"/>
      <c r="H18" s="70">
        <v>-38.334000000000003</v>
      </c>
      <c r="I18" s="70">
        <v>-3.0000000000000001E-3</v>
      </c>
      <c r="J18" s="20">
        <v>3.2139999999999986</v>
      </c>
    </row>
    <row r="19" spans="1:10">
      <c r="A19" s="7"/>
      <c r="B19" s="7"/>
      <c r="C19" s="7"/>
      <c r="D19" s="7"/>
      <c r="E19" s="70"/>
      <c r="F19" s="70"/>
      <c r="G19" s="70"/>
      <c r="H19" s="70"/>
      <c r="I19" s="70"/>
      <c r="J19" s="20"/>
    </row>
    <row r="20" spans="1:10">
      <c r="A20" s="65" t="s">
        <v>36</v>
      </c>
      <c r="B20" s="65"/>
      <c r="C20" s="65"/>
      <c r="D20" s="65"/>
      <c r="E20" s="72">
        <v>747.45899999999995</v>
      </c>
      <c r="F20" s="72">
        <v>214.51300000000001</v>
      </c>
      <c r="G20" s="72"/>
      <c r="H20" s="72">
        <v>849.77499999999998</v>
      </c>
      <c r="I20" s="72">
        <v>11.792</v>
      </c>
      <c r="J20" s="73">
        <v>1823.5389999999998</v>
      </c>
    </row>
    <row r="21" spans="1:10">
      <c r="A21" s="7"/>
      <c r="B21" s="7"/>
      <c r="C21" s="7"/>
      <c r="D21" s="7"/>
      <c r="E21" s="69"/>
      <c r="F21" s="20"/>
      <c r="G21" s="20"/>
      <c r="H21" s="69"/>
      <c r="I21" s="20"/>
      <c r="J21" s="20"/>
    </row>
    <row r="22" spans="1:10" s="7" customFormat="1" ht="15" customHeight="1">
      <c r="A22" s="7" t="s">
        <v>37</v>
      </c>
      <c r="F22" s="20"/>
      <c r="G22" s="69"/>
      <c r="H22" s="20"/>
      <c r="I22" s="20"/>
    </row>
    <row r="23" spans="1:10" s="7" customFormat="1" ht="15" customHeight="1"/>
    <row r="24" spans="1:10" s="7" customFormat="1" ht="15" customHeight="1">
      <c r="A24" s="7" t="s">
        <v>221</v>
      </c>
    </row>
    <row r="25" spans="1:10" s="7" customFormat="1" ht="15" customHeight="1"/>
    <row r="26" spans="1:10" s="7" customFormat="1" ht="45" customHeight="1">
      <c r="A26" s="219" t="s">
        <v>222</v>
      </c>
      <c r="B26" s="219"/>
      <c r="C26" s="219"/>
      <c r="D26" s="219"/>
      <c r="E26" s="219"/>
      <c r="F26" s="219"/>
      <c r="G26" s="219"/>
      <c r="H26" s="219"/>
      <c r="I26" s="219"/>
      <c r="J26" s="219"/>
    </row>
    <row r="27" spans="1:10" s="7" customFormat="1" ht="15" customHeight="1"/>
    <row r="28" spans="1:10" s="7" customFormat="1" ht="14" customHeight="1">
      <c r="A28" s="219" t="s">
        <v>223</v>
      </c>
      <c r="B28" s="219"/>
      <c r="C28" s="219"/>
      <c r="D28" s="219"/>
      <c r="E28" s="219"/>
      <c r="F28" s="219"/>
      <c r="G28" s="219"/>
      <c r="H28" s="219"/>
      <c r="I28" s="219"/>
      <c r="J28" s="219"/>
    </row>
    <row r="29" spans="1:10" s="7" customFormat="1" ht="14">
      <c r="A29" s="219"/>
      <c r="B29" s="219"/>
      <c r="C29" s="219"/>
      <c r="D29" s="219"/>
      <c r="E29" s="219"/>
      <c r="F29" s="219"/>
      <c r="G29" s="219"/>
      <c r="H29" s="219"/>
      <c r="I29" s="219"/>
      <c r="J29" s="219"/>
    </row>
    <row r="30" spans="1:10" s="7" customFormat="1" ht="14">
      <c r="A30" s="219"/>
      <c r="B30" s="219"/>
      <c r="C30" s="219"/>
      <c r="D30" s="219"/>
      <c r="E30" s="219"/>
      <c r="F30" s="219"/>
      <c r="G30" s="219"/>
      <c r="H30" s="219"/>
      <c r="I30" s="219"/>
      <c r="J30" s="219"/>
    </row>
    <row r="31" spans="1:10" s="7" customFormat="1" ht="14">
      <c r="A31" s="219"/>
      <c r="B31" s="219"/>
      <c r="C31" s="219"/>
      <c r="D31" s="219"/>
      <c r="E31" s="219"/>
      <c r="F31" s="219"/>
      <c r="G31" s="219"/>
      <c r="H31" s="219"/>
      <c r="I31" s="219"/>
      <c r="J31" s="219"/>
    </row>
    <row r="32" spans="1:10" s="7" customFormat="1" ht="14">
      <c r="A32" s="74"/>
      <c r="B32" s="74"/>
      <c r="C32" s="74"/>
      <c r="D32" s="74"/>
      <c r="E32" s="74"/>
      <c r="F32" s="74"/>
      <c r="G32" s="74"/>
      <c r="H32" s="74"/>
      <c r="I32" s="74"/>
    </row>
    <row r="33" spans="1:10" s="7" customFormat="1" ht="45" customHeight="1">
      <c r="A33" s="219" t="s">
        <v>43</v>
      </c>
      <c r="B33" s="219"/>
      <c r="C33" s="219"/>
      <c r="D33" s="219"/>
      <c r="E33" s="219"/>
      <c r="F33" s="219"/>
      <c r="G33" s="219"/>
      <c r="H33" s="219"/>
      <c r="I33" s="219"/>
      <c r="J33" s="219"/>
    </row>
    <row r="34" spans="1:10" s="7" customFormat="1" ht="15" customHeight="1"/>
    <row r="35" spans="1:10" s="7" customFormat="1" ht="60" customHeight="1">
      <c r="A35" s="219" t="s">
        <v>38</v>
      </c>
      <c r="B35" s="219"/>
      <c r="C35" s="219"/>
      <c r="D35" s="219"/>
      <c r="E35" s="219"/>
      <c r="F35" s="219"/>
      <c r="G35" s="219"/>
      <c r="H35" s="219"/>
      <c r="I35" s="219"/>
      <c r="J35" s="219"/>
    </row>
    <row r="36" spans="1:10" s="7" customFormat="1" ht="14">
      <c r="A36" s="74"/>
      <c r="B36" s="74"/>
      <c r="C36" s="74"/>
      <c r="D36" s="74"/>
      <c r="E36" s="74"/>
      <c r="F36" s="74"/>
      <c r="G36" s="74"/>
      <c r="H36" s="74"/>
      <c r="I36" s="74"/>
    </row>
    <row r="37" spans="1:10" s="7" customFormat="1" ht="45" customHeight="1">
      <c r="A37" s="219" t="s">
        <v>44</v>
      </c>
      <c r="B37" s="219"/>
      <c r="C37" s="219"/>
      <c r="D37" s="219"/>
      <c r="E37" s="219"/>
      <c r="F37" s="219"/>
      <c r="G37" s="219"/>
      <c r="H37" s="219"/>
      <c r="I37" s="219"/>
      <c r="J37" s="219"/>
    </row>
    <row r="38" spans="1:10" s="7" customFormat="1" ht="14">
      <c r="A38" s="74"/>
      <c r="B38" s="74"/>
      <c r="C38" s="74"/>
      <c r="D38" s="74"/>
      <c r="E38" s="74"/>
      <c r="F38" s="74"/>
      <c r="G38" s="74"/>
      <c r="H38" s="74"/>
      <c r="I38" s="74"/>
    </row>
    <row r="39" spans="1:10" s="7" customFormat="1" ht="14">
      <c r="A39" s="229" t="s">
        <v>224</v>
      </c>
      <c r="B39" s="229"/>
      <c r="C39" s="229"/>
      <c r="D39" s="229"/>
      <c r="E39" s="229"/>
      <c r="F39" s="229"/>
      <c r="G39" s="229"/>
      <c r="H39" s="229"/>
      <c r="I39" s="229"/>
      <c r="J39" s="229"/>
    </row>
    <row r="40" spans="1:10" s="7" customFormat="1" ht="14">
      <c r="A40" s="229"/>
      <c r="B40" s="229"/>
      <c r="C40" s="229"/>
      <c r="D40" s="229"/>
      <c r="E40" s="229"/>
      <c r="F40" s="229"/>
      <c r="G40" s="229"/>
      <c r="H40" s="229"/>
      <c r="I40" s="229"/>
      <c r="J40" s="229"/>
    </row>
    <row r="41" spans="1:10" s="7" customFormat="1" ht="15" customHeight="1">
      <c r="A41" s="229"/>
      <c r="B41" s="229"/>
      <c r="C41" s="229"/>
      <c r="D41" s="229"/>
      <c r="E41" s="229"/>
      <c r="F41" s="229"/>
      <c r="G41" s="229"/>
      <c r="H41" s="229"/>
      <c r="I41" s="229"/>
      <c r="J41" s="229"/>
    </row>
  </sheetData>
  <mergeCells count="10">
    <mergeCell ref="A39:J41"/>
    <mergeCell ref="A5:J5"/>
    <mergeCell ref="A7:D7"/>
    <mergeCell ref="E7:F7"/>
    <mergeCell ref="H7:I7"/>
    <mergeCell ref="A26:J26"/>
    <mergeCell ref="A28:J31"/>
    <mergeCell ref="A33:J33"/>
    <mergeCell ref="A35:J35"/>
    <mergeCell ref="A37:J37"/>
  </mergeCells>
  <hyperlinks>
    <hyperlink ref="A2" r:id="rId1" xr:uid="{C21ABF5F-F403-7F45-986D-74E194EF1325}"/>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8C5104-6B87-3743-ABF5-266877DDC10E}">
  <dimension ref="A1:X87"/>
  <sheetViews>
    <sheetView zoomScaleNormal="100" zoomScaleSheetLayoutView="70" workbookViewId="0">
      <selection activeCell="A24" sqref="A24"/>
    </sheetView>
  </sheetViews>
  <sheetFormatPr baseColWidth="10" defaultColWidth="10.33203125" defaultRowHeight="16"/>
  <cols>
    <col min="1" max="1" width="68" style="94" customWidth="1"/>
    <col min="2" max="13" width="12.83203125" style="94" customWidth="1"/>
    <col min="14" max="16384" width="10.33203125" style="94"/>
  </cols>
  <sheetData>
    <row r="1" spans="1:24" s="75" customFormat="1">
      <c r="A1" s="25" t="s">
        <v>152</v>
      </c>
    </row>
    <row r="2" spans="1:24" s="75" customFormat="1">
      <c r="A2" s="91" t="s">
        <v>58</v>
      </c>
    </row>
    <row r="3" spans="1:24" s="75" customFormat="1">
      <c r="A3" s="79"/>
    </row>
    <row r="4" spans="1:24" s="93" customFormat="1" ht="15" customHeight="1">
      <c r="A4" s="92"/>
    </row>
    <row r="5" spans="1:24" ht="32.25" customHeight="1">
      <c r="A5" s="199" t="s">
        <v>149</v>
      </c>
      <c r="B5" s="199"/>
      <c r="C5" s="199"/>
      <c r="D5" s="199"/>
      <c r="E5" s="199"/>
      <c r="F5" s="199"/>
      <c r="G5" s="199"/>
      <c r="H5" s="199"/>
      <c r="I5" s="199"/>
      <c r="J5" s="199"/>
      <c r="K5" s="199"/>
      <c r="L5" s="199"/>
      <c r="M5" s="199"/>
    </row>
    <row r="6" spans="1:24">
      <c r="A6" s="95" t="s">
        <v>13</v>
      </c>
      <c r="B6" s="5"/>
      <c r="C6" s="5"/>
      <c r="D6" s="6"/>
      <c r="E6" s="6"/>
      <c r="F6" s="6"/>
      <c r="G6" s="6"/>
      <c r="H6" s="6"/>
      <c r="I6" s="6"/>
      <c r="J6" s="6"/>
      <c r="K6" s="6"/>
      <c r="L6" s="6"/>
      <c r="M6" s="6"/>
    </row>
    <row r="7" spans="1:24">
      <c r="A7" s="8"/>
      <c r="B7" s="9"/>
      <c r="C7" s="9"/>
      <c r="D7" s="10"/>
      <c r="E7" s="10"/>
      <c r="F7" s="10"/>
      <c r="G7" s="10"/>
      <c r="H7" s="10"/>
      <c r="I7" s="10"/>
      <c r="J7" s="10"/>
      <c r="K7" s="10"/>
      <c r="L7" s="10"/>
      <c r="M7" s="10"/>
    </row>
    <row r="8" spans="1:24" s="7" customFormat="1" ht="15" customHeight="1">
      <c r="A8" s="8"/>
      <c r="B8" s="8"/>
      <c r="C8" s="8"/>
      <c r="L8" s="200" t="s">
        <v>1</v>
      </c>
      <c r="M8" s="200"/>
    </row>
    <row r="9" spans="1:24" s="7" customFormat="1" ht="15" customHeight="1">
      <c r="A9" s="95"/>
      <c r="B9" s="15">
        <v>2025</v>
      </c>
      <c r="C9" s="15">
        <v>2026</v>
      </c>
      <c r="D9" s="15">
        <v>2027</v>
      </c>
      <c r="E9" s="15">
        <v>2028</v>
      </c>
      <c r="F9" s="15">
        <v>2029</v>
      </c>
      <c r="G9" s="15">
        <v>2030</v>
      </c>
      <c r="H9" s="15">
        <v>2031</v>
      </c>
      <c r="I9" s="15">
        <v>2032</v>
      </c>
      <c r="J9" s="15">
        <v>2033</v>
      </c>
      <c r="K9" s="15">
        <v>2034</v>
      </c>
      <c r="L9" s="167" t="s">
        <v>193</v>
      </c>
      <c r="M9" s="167" t="s">
        <v>194</v>
      </c>
    </row>
    <row r="10" spans="1:24" ht="15" customHeight="1">
      <c r="A10" s="47" t="s">
        <v>162</v>
      </c>
      <c r="B10" s="142">
        <v>1937.8540000000005</v>
      </c>
      <c r="C10" s="142">
        <v>1850.8230000000008</v>
      </c>
      <c r="D10" s="142">
        <v>1755.893</v>
      </c>
      <c r="E10" s="142">
        <v>1942.4739999999993</v>
      </c>
      <c r="F10" s="142">
        <v>1948.9740000000006</v>
      </c>
      <c r="G10" s="142">
        <v>2192.8390000000004</v>
      </c>
      <c r="H10" s="142">
        <v>2282.8509999999992</v>
      </c>
      <c r="I10" s="142">
        <v>2487.4979999999982</v>
      </c>
      <c r="J10" s="142">
        <v>2822.1349999999993</v>
      </c>
      <c r="K10" s="142">
        <v>2861.6750000000002</v>
      </c>
      <c r="L10" s="142">
        <v>9436.0180000000018</v>
      </c>
      <c r="M10" s="142">
        <v>22083.015999999996</v>
      </c>
      <c r="O10" s="96"/>
      <c r="P10" s="96"/>
      <c r="Q10" s="96"/>
      <c r="R10" s="96"/>
      <c r="S10" s="96"/>
      <c r="T10" s="96"/>
      <c r="U10" s="96"/>
      <c r="V10" s="96"/>
      <c r="X10" s="96"/>
    </row>
    <row r="11" spans="1:24" ht="15" customHeight="1">
      <c r="A11" s="47"/>
      <c r="B11" s="198" t="s">
        <v>59</v>
      </c>
      <c r="C11" s="198"/>
      <c r="D11" s="198"/>
      <c r="E11" s="198"/>
      <c r="F11" s="198"/>
      <c r="G11" s="198"/>
      <c r="H11" s="198"/>
      <c r="I11" s="198"/>
      <c r="J11" s="198"/>
      <c r="K11" s="198"/>
      <c r="L11" s="198"/>
      <c r="M11" s="198"/>
    </row>
    <row r="12" spans="1:24" ht="15" customHeight="1">
      <c r="A12" s="47" t="s">
        <v>60</v>
      </c>
      <c r="B12" s="142">
        <v>-5.931</v>
      </c>
      <c r="C12" s="142">
        <v>-5.7190000000000003</v>
      </c>
      <c r="D12" s="142">
        <v>-8.4179999999999993</v>
      </c>
      <c r="E12" s="142">
        <v>-10.614000000000001</v>
      </c>
      <c r="F12" s="142">
        <v>-12.324999999999999</v>
      </c>
      <c r="G12" s="142">
        <v>-9.6829999999999998</v>
      </c>
      <c r="H12" s="142">
        <v>-8.5549999999999997</v>
      </c>
      <c r="I12" s="142">
        <v>-3.613</v>
      </c>
      <c r="J12" s="142">
        <v>-3.012</v>
      </c>
      <c r="K12" s="142">
        <v>-2.6280000000000001</v>
      </c>
      <c r="L12" s="142">
        <v>-43.006999999999998</v>
      </c>
      <c r="M12" s="142">
        <v>-70.498000000000005</v>
      </c>
    </row>
    <row r="13" spans="1:24" ht="15" customHeight="1">
      <c r="A13" s="47" t="s">
        <v>61</v>
      </c>
      <c r="B13" s="142"/>
      <c r="C13" s="142"/>
      <c r="D13" s="142"/>
      <c r="E13" s="142"/>
      <c r="F13" s="142"/>
      <c r="G13" s="142"/>
      <c r="H13" s="142"/>
      <c r="I13" s="142"/>
      <c r="J13" s="142"/>
      <c r="K13" s="142"/>
      <c r="L13" s="142"/>
      <c r="M13" s="142"/>
    </row>
    <row r="14" spans="1:24" ht="15" customHeight="1">
      <c r="A14" s="143" t="s">
        <v>74</v>
      </c>
      <c r="B14" s="142"/>
      <c r="C14" s="142"/>
      <c r="D14" s="142"/>
      <c r="E14" s="184"/>
      <c r="F14" s="142"/>
      <c r="G14" s="142"/>
      <c r="H14" s="142"/>
      <c r="I14" s="142"/>
      <c r="J14" s="142"/>
      <c r="K14" s="142"/>
      <c r="L14" s="142"/>
      <c r="M14" s="142"/>
    </row>
    <row r="15" spans="1:24" ht="15" customHeight="1">
      <c r="A15" s="53" t="s">
        <v>16</v>
      </c>
      <c r="B15" s="142"/>
      <c r="C15" s="142"/>
      <c r="D15" s="142"/>
      <c r="E15" s="142"/>
      <c r="F15" s="142"/>
      <c r="G15" s="142"/>
      <c r="H15" s="142"/>
      <c r="I15" s="142"/>
      <c r="J15" s="142"/>
      <c r="K15" s="142"/>
      <c r="L15" s="142"/>
      <c r="M15" s="142"/>
    </row>
    <row r="16" spans="1:24" ht="15" customHeight="1">
      <c r="A16" s="144" t="s">
        <v>153</v>
      </c>
      <c r="B16" s="142">
        <v>-26.937000000000001</v>
      </c>
      <c r="C16" s="142">
        <v>-38.433</v>
      </c>
      <c r="D16" s="142">
        <v>-42.811999999999998</v>
      </c>
      <c r="E16" s="142">
        <v>-45.750999999999998</v>
      </c>
      <c r="F16" s="142">
        <v>-47.143999999999998</v>
      </c>
      <c r="G16" s="142">
        <v>-48.924999999999997</v>
      </c>
      <c r="H16" s="142">
        <v>-50.183</v>
      </c>
      <c r="I16" s="142">
        <v>-51.593000000000004</v>
      </c>
      <c r="J16" s="142">
        <v>-52.978999999999999</v>
      </c>
      <c r="K16" s="142">
        <v>-54.286000000000001</v>
      </c>
      <c r="L16" s="142">
        <v>-201.077</v>
      </c>
      <c r="M16" s="142">
        <v>-459.04300000000001</v>
      </c>
    </row>
    <row r="17" spans="1:22" ht="15" customHeight="1">
      <c r="A17" s="144" t="s">
        <v>27</v>
      </c>
      <c r="B17" s="192">
        <v>-8.1679999999999957</v>
      </c>
      <c r="C17" s="192">
        <v>-29.454000000000001</v>
      </c>
      <c r="D17" s="192">
        <v>-41.567999999999998</v>
      </c>
      <c r="E17" s="192">
        <v>-51.003999999999998</v>
      </c>
      <c r="F17" s="192">
        <v>-56.502000000000002</v>
      </c>
      <c r="G17" s="192">
        <v>-59.469000000000008</v>
      </c>
      <c r="H17" s="192">
        <v>-61.136000000000003</v>
      </c>
      <c r="I17" s="192">
        <v>-62.534999999999997</v>
      </c>
      <c r="J17" s="192">
        <v>-63.727000000000004</v>
      </c>
      <c r="K17" s="192">
        <v>-64.994</v>
      </c>
      <c r="L17" s="192">
        <v>-186.696</v>
      </c>
      <c r="M17" s="192">
        <v>-498.55700000000002</v>
      </c>
    </row>
    <row r="18" spans="1:22" ht="15" customHeight="1">
      <c r="A18" s="145" t="s">
        <v>18</v>
      </c>
      <c r="B18" s="142">
        <v>-35.104999999999997</v>
      </c>
      <c r="C18" s="142">
        <v>-67.887</v>
      </c>
      <c r="D18" s="142">
        <v>-84.38</v>
      </c>
      <c r="E18" s="142">
        <v>-96.754999999999995</v>
      </c>
      <c r="F18" s="142">
        <v>-103.646</v>
      </c>
      <c r="G18" s="142">
        <v>-108.39400000000001</v>
      </c>
      <c r="H18" s="142">
        <v>-111.319</v>
      </c>
      <c r="I18" s="142">
        <v>-114.128</v>
      </c>
      <c r="J18" s="142">
        <v>-116.706</v>
      </c>
      <c r="K18" s="142">
        <v>-119.28</v>
      </c>
      <c r="L18" s="142">
        <v>-387.77299999999997</v>
      </c>
      <c r="M18" s="142">
        <v>-957.6</v>
      </c>
    </row>
    <row r="19" spans="1:22" ht="15" customHeight="1">
      <c r="A19" s="53" t="s">
        <v>19</v>
      </c>
      <c r="B19" s="142"/>
      <c r="C19" s="142"/>
      <c r="D19" s="142"/>
      <c r="E19" s="142"/>
      <c r="F19" s="142"/>
      <c r="G19" s="142"/>
      <c r="H19" s="142"/>
      <c r="I19" s="142"/>
      <c r="J19" s="142"/>
      <c r="K19" s="142"/>
      <c r="L19" s="142"/>
      <c r="M19" s="142"/>
    </row>
    <row r="20" spans="1:22" ht="15" customHeight="1">
      <c r="A20" s="144" t="s">
        <v>154</v>
      </c>
      <c r="B20" s="142">
        <v>23.966000000000001</v>
      </c>
      <c r="C20" s="142">
        <v>34.28</v>
      </c>
      <c r="D20" s="142">
        <v>51.662999999999997</v>
      </c>
      <c r="E20" s="142">
        <v>46.624000000000002</v>
      </c>
      <c r="F20" s="142">
        <v>48.317999999999998</v>
      </c>
      <c r="G20" s="142">
        <v>49.603999999999999</v>
      </c>
      <c r="H20" s="142">
        <v>51.082999999999998</v>
      </c>
      <c r="I20" s="142">
        <v>52.219000000000001</v>
      </c>
      <c r="J20" s="142">
        <v>53.716000000000001</v>
      </c>
      <c r="K20" s="142">
        <v>54.771000000000001</v>
      </c>
      <c r="L20" s="142">
        <v>204.851</v>
      </c>
      <c r="M20" s="142">
        <v>466.24400000000003</v>
      </c>
    </row>
    <row r="21" spans="1:22" ht="15" customHeight="1">
      <c r="A21" s="144" t="s">
        <v>27</v>
      </c>
      <c r="B21" s="192">
        <v>14.793999999999997</v>
      </c>
      <c r="C21" s="192">
        <v>28.994</v>
      </c>
      <c r="D21" s="192">
        <v>35.852000000000004</v>
      </c>
      <c r="E21" s="192">
        <v>43.597999999999992</v>
      </c>
      <c r="F21" s="192">
        <v>50.406999999999996</v>
      </c>
      <c r="G21" s="192">
        <v>54.701999999999998</v>
      </c>
      <c r="H21" s="192">
        <v>58.251999999999995</v>
      </c>
      <c r="I21" s="192">
        <v>60.618999999999993</v>
      </c>
      <c r="J21" s="192">
        <v>62.657999999999994</v>
      </c>
      <c r="K21" s="192">
        <v>64.412000000000006</v>
      </c>
      <c r="L21" s="192">
        <v>173.64499999999998</v>
      </c>
      <c r="M21" s="192">
        <v>474.28800000000001</v>
      </c>
    </row>
    <row r="22" spans="1:22" ht="15" customHeight="1">
      <c r="A22" s="145" t="s">
        <v>20</v>
      </c>
      <c r="B22" s="192">
        <v>38.76</v>
      </c>
      <c r="C22" s="192">
        <v>63.274000000000001</v>
      </c>
      <c r="D22" s="192">
        <v>87.515000000000001</v>
      </c>
      <c r="E22" s="192">
        <v>90.221999999999994</v>
      </c>
      <c r="F22" s="192">
        <v>98.724999999999994</v>
      </c>
      <c r="G22" s="192">
        <v>104.306</v>
      </c>
      <c r="H22" s="192">
        <v>109.33499999999999</v>
      </c>
      <c r="I22" s="192">
        <v>112.83799999999999</v>
      </c>
      <c r="J22" s="192">
        <v>116.374</v>
      </c>
      <c r="K22" s="192">
        <v>119.18300000000001</v>
      </c>
      <c r="L22" s="192">
        <v>378.49599999999998</v>
      </c>
      <c r="M22" s="192">
        <v>940.53199999999993</v>
      </c>
      <c r="O22" s="97"/>
      <c r="P22" s="97"/>
      <c r="Q22" s="97"/>
      <c r="R22" s="97"/>
      <c r="S22" s="97"/>
      <c r="T22" s="97"/>
      <c r="U22" s="97"/>
      <c r="V22" s="97"/>
    </row>
    <row r="23" spans="1:22" ht="15" customHeight="1">
      <c r="A23" s="146" t="s">
        <v>81</v>
      </c>
      <c r="B23" s="142">
        <v>3.6549999999999998</v>
      </c>
      <c r="C23" s="142">
        <v>-4.6130000000000004</v>
      </c>
      <c r="D23" s="142">
        <v>3.1349999999999998</v>
      </c>
      <c r="E23" s="142">
        <v>-6.5330000000000004</v>
      </c>
      <c r="F23" s="142">
        <v>-4.9210000000000003</v>
      </c>
      <c r="G23" s="142">
        <v>-4.0880000000000001</v>
      </c>
      <c r="H23" s="142">
        <v>-1.984</v>
      </c>
      <c r="I23" s="142">
        <v>-1.29</v>
      </c>
      <c r="J23" s="142">
        <v>-0.33200000000000002</v>
      </c>
      <c r="K23" s="142">
        <v>-9.7000000000000003E-2</v>
      </c>
      <c r="L23" s="142">
        <v>-9.277000000000001</v>
      </c>
      <c r="M23" s="142">
        <v>-17.068000000000005</v>
      </c>
    </row>
    <row r="24" spans="1:22" ht="15" customHeight="1">
      <c r="A24" s="143" t="s">
        <v>91</v>
      </c>
      <c r="B24" s="142">
        <v>24.744</v>
      </c>
      <c r="C24" s="142">
        <v>14.100000000000001</v>
      </c>
      <c r="D24" s="142">
        <v>13.061</v>
      </c>
      <c r="E24" s="142">
        <v>15.657999999999999</v>
      </c>
      <c r="F24" s="142">
        <v>12.054</v>
      </c>
      <c r="G24" s="142">
        <v>17.055</v>
      </c>
      <c r="H24" s="142">
        <v>18.632000000000001</v>
      </c>
      <c r="I24" s="142">
        <v>18.59</v>
      </c>
      <c r="J24" s="142">
        <v>19.181000000000001</v>
      </c>
      <c r="K24" s="142">
        <v>20.041</v>
      </c>
      <c r="L24" s="142">
        <v>79.617000000000004</v>
      </c>
      <c r="M24" s="142">
        <v>173.11600000000001</v>
      </c>
    </row>
    <row r="25" spans="1:22" ht="15" customHeight="1">
      <c r="A25" s="143" t="s">
        <v>163</v>
      </c>
      <c r="B25" s="192">
        <v>0.36046499999999998</v>
      </c>
      <c r="C25" s="192">
        <v>1.5824179999999999</v>
      </c>
      <c r="D25" s="192">
        <v>2.2884259999999998</v>
      </c>
      <c r="E25" s="192">
        <v>3.1349800000000001</v>
      </c>
      <c r="F25" s="192">
        <v>3.9052310000000001</v>
      </c>
      <c r="G25" s="192">
        <v>4.7521519999999997</v>
      </c>
      <c r="H25" s="192">
        <v>5.7000870000000008</v>
      </c>
      <c r="I25" s="192">
        <v>6.643281</v>
      </c>
      <c r="J25" s="192">
        <v>7.5672349999999993</v>
      </c>
      <c r="K25" s="192">
        <v>8.5566800000000001</v>
      </c>
      <c r="L25" s="192">
        <v>11.271520000000001</v>
      </c>
      <c r="M25" s="192">
        <v>44.490955</v>
      </c>
    </row>
    <row r="26" spans="1:22" ht="15" customHeight="1">
      <c r="A26" s="147" t="s">
        <v>62</v>
      </c>
      <c r="B26" s="142">
        <v>28.759465000000002</v>
      </c>
      <c r="C26" s="142">
        <v>11.069418000000002</v>
      </c>
      <c r="D26" s="142">
        <v>18.484425999999999</v>
      </c>
      <c r="E26" s="142">
        <v>12.259980000000001</v>
      </c>
      <c r="F26" s="142">
        <v>11.038231</v>
      </c>
      <c r="G26" s="142">
        <v>17.719151999999998</v>
      </c>
      <c r="H26" s="142">
        <v>22.348087000000003</v>
      </c>
      <c r="I26" s="142">
        <v>23.943280999999999</v>
      </c>
      <c r="J26" s="142">
        <v>26.416235</v>
      </c>
      <c r="K26" s="142">
        <v>28.500679999999999</v>
      </c>
      <c r="L26" s="142">
        <v>81.611519999999999</v>
      </c>
      <c r="M26" s="142">
        <v>200.53895499999999</v>
      </c>
    </row>
    <row r="27" spans="1:22" s="97" customFormat="1" ht="15" customHeight="1">
      <c r="A27" s="47" t="s">
        <v>158</v>
      </c>
      <c r="B27" s="142">
        <v>34.690465000000003</v>
      </c>
      <c r="C27" s="142">
        <v>16.788418000000004</v>
      </c>
      <c r="D27" s="142">
        <v>26.902425999999998</v>
      </c>
      <c r="E27" s="142">
        <v>22.873980000000003</v>
      </c>
      <c r="F27" s="142">
        <v>23.363230999999999</v>
      </c>
      <c r="G27" s="142">
        <v>27.402151999999997</v>
      </c>
      <c r="H27" s="142">
        <v>30.903087000000003</v>
      </c>
      <c r="I27" s="142">
        <v>27.556280999999998</v>
      </c>
      <c r="J27" s="142">
        <v>29.428235000000001</v>
      </c>
      <c r="K27" s="142">
        <v>31.128679999999999</v>
      </c>
      <c r="L27" s="142">
        <v>124.61852000000002</v>
      </c>
      <c r="M27" s="142">
        <v>271.03695500000003</v>
      </c>
      <c r="O27" s="94"/>
      <c r="P27" s="94"/>
      <c r="Q27" s="94"/>
      <c r="R27" s="94"/>
      <c r="S27" s="94"/>
      <c r="T27" s="94"/>
      <c r="U27" s="94"/>
      <c r="V27" s="94"/>
    </row>
    <row r="28" spans="1:22" ht="15" customHeight="1">
      <c r="A28" s="47"/>
      <c r="B28" s="198" t="s">
        <v>63</v>
      </c>
      <c r="C28" s="198"/>
      <c r="D28" s="198"/>
      <c r="E28" s="198"/>
      <c r="F28" s="198"/>
      <c r="G28" s="198"/>
      <c r="H28" s="198"/>
      <c r="I28" s="198"/>
      <c r="J28" s="198"/>
      <c r="K28" s="198"/>
      <c r="L28" s="198"/>
      <c r="M28" s="198"/>
    </row>
    <row r="29" spans="1:22" ht="15" customHeight="1">
      <c r="A29" s="47" t="s">
        <v>60</v>
      </c>
      <c r="B29" s="142"/>
      <c r="C29" s="142"/>
      <c r="D29" s="142"/>
      <c r="E29" s="142"/>
      <c r="F29" s="142"/>
      <c r="G29" s="142"/>
      <c r="H29" s="142"/>
      <c r="I29" s="142"/>
      <c r="J29" s="142"/>
      <c r="K29" s="142"/>
      <c r="L29" s="142"/>
      <c r="M29" s="142"/>
    </row>
    <row r="30" spans="1:22" ht="15" customHeight="1">
      <c r="A30" s="143" t="s">
        <v>64</v>
      </c>
      <c r="B30" s="142">
        <v>114.349</v>
      </c>
      <c r="C30" s="142">
        <v>140.00899999999999</v>
      </c>
      <c r="D30" s="142">
        <v>136.43100000000001</v>
      </c>
      <c r="E30" s="142">
        <v>134.03700000000001</v>
      </c>
      <c r="F30" s="142">
        <v>136.666</v>
      </c>
      <c r="G30" s="142">
        <v>141.79499999999999</v>
      </c>
      <c r="H30" s="142">
        <v>151.636</v>
      </c>
      <c r="I30" s="142">
        <v>165.596</v>
      </c>
      <c r="J30" s="142">
        <v>178.876</v>
      </c>
      <c r="K30" s="142">
        <v>192.988</v>
      </c>
      <c r="L30" s="142">
        <v>661.49199999999996</v>
      </c>
      <c r="M30" s="142">
        <v>1492.3829999999998</v>
      </c>
    </row>
    <row r="31" spans="1:22" ht="15" customHeight="1">
      <c r="A31" s="143" t="s">
        <v>65</v>
      </c>
      <c r="B31" s="142">
        <v>40.180999999999997</v>
      </c>
      <c r="C31" s="142">
        <v>34.661000000000001</v>
      </c>
      <c r="D31" s="142">
        <v>31.187999999999999</v>
      </c>
      <c r="E31" s="142">
        <v>27.742000000000001</v>
      </c>
      <c r="F31" s="142">
        <v>24.466000000000001</v>
      </c>
      <c r="G31" s="142">
        <v>22.375</v>
      </c>
      <c r="H31" s="142">
        <v>23.472000000000001</v>
      </c>
      <c r="I31" s="142">
        <v>26.462</v>
      </c>
      <c r="J31" s="142">
        <v>28.024000000000001</v>
      </c>
      <c r="K31" s="142">
        <v>32.598999999999997</v>
      </c>
      <c r="L31" s="142">
        <v>158.238</v>
      </c>
      <c r="M31" s="142">
        <v>291.17</v>
      </c>
      <c r="O31" s="47"/>
      <c r="P31" s="47"/>
      <c r="Q31" s="47"/>
      <c r="R31" s="47"/>
      <c r="S31" s="47"/>
      <c r="T31" s="47"/>
      <c r="U31" s="47"/>
      <c r="V31" s="47"/>
    </row>
    <row r="32" spans="1:22" ht="15" customHeight="1">
      <c r="A32" s="143" t="s">
        <v>66</v>
      </c>
      <c r="B32" s="142">
        <v>9.6649999999999991</v>
      </c>
      <c r="C32" s="142">
        <v>15.858000000000001</v>
      </c>
      <c r="D32" s="142">
        <v>20.303999999999998</v>
      </c>
      <c r="E32" s="142">
        <v>24.032</v>
      </c>
      <c r="F32" s="142">
        <v>26.596</v>
      </c>
      <c r="G32" s="142">
        <v>27.891999999999999</v>
      </c>
      <c r="H32" s="142">
        <v>28.771000000000001</v>
      </c>
      <c r="I32" s="142">
        <v>30.568999999999999</v>
      </c>
      <c r="J32" s="142">
        <v>33.231999999999999</v>
      </c>
      <c r="K32" s="142">
        <v>36.840000000000003</v>
      </c>
      <c r="L32" s="142">
        <v>96.454999999999998</v>
      </c>
      <c r="M32" s="142">
        <v>253.75899999999999</v>
      </c>
    </row>
    <row r="33" spans="1:13" ht="15" customHeight="1">
      <c r="A33" s="143" t="s">
        <v>67</v>
      </c>
      <c r="B33" s="142">
        <v>1.6439999999999999</v>
      </c>
      <c r="C33" s="142">
        <v>1.135</v>
      </c>
      <c r="D33" s="142">
        <v>0.45</v>
      </c>
      <c r="E33" s="142">
        <v>0.191</v>
      </c>
      <c r="F33" s="142">
        <v>0.19900000000000001</v>
      </c>
      <c r="G33" s="142">
        <v>77.09</v>
      </c>
      <c r="H33" s="142">
        <v>6.9779999999999998</v>
      </c>
      <c r="I33" s="142">
        <v>5.6289999999999996</v>
      </c>
      <c r="J33" s="142">
        <v>2.573</v>
      </c>
      <c r="K33" s="142">
        <v>-0.877</v>
      </c>
      <c r="L33" s="142">
        <v>3.6189999999999998</v>
      </c>
      <c r="M33" s="142">
        <v>95.012</v>
      </c>
    </row>
    <row r="34" spans="1:13" ht="15" customHeight="1">
      <c r="A34" s="143" t="s">
        <v>68</v>
      </c>
      <c r="B34" s="192">
        <v>1.710000000000008</v>
      </c>
      <c r="C34" s="192">
        <v>1.6840000000000259</v>
      </c>
      <c r="D34" s="192">
        <v>1.6630000000000109</v>
      </c>
      <c r="E34" s="192">
        <v>1.578000000000003</v>
      </c>
      <c r="F34" s="192">
        <v>1.2989999999999782</v>
      </c>
      <c r="G34" s="192">
        <v>1.2620000000000005</v>
      </c>
      <c r="H34" s="192">
        <v>1.7649999999999864</v>
      </c>
      <c r="I34" s="192">
        <v>2.4620000000000175</v>
      </c>
      <c r="J34" s="192">
        <v>3.1319999999999766</v>
      </c>
      <c r="K34" s="192">
        <v>3.7019999999999982</v>
      </c>
      <c r="L34" s="192">
        <v>7.9340000000000259</v>
      </c>
      <c r="M34" s="192">
        <v>20.257000000000005</v>
      </c>
    </row>
    <row r="35" spans="1:13" ht="15" customHeight="1">
      <c r="A35" s="147" t="s">
        <v>69</v>
      </c>
      <c r="B35" s="142">
        <v>167.54900000000001</v>
      </c>
      <c r="C35" s="142">
        <v>193.34700000000001</v>
      </c>
      <c r="D35" s="142">
        <v>190.036</v>
      </c>
      <c r="E35" s="142">
        <v>187.58</v>
      </c>
      <c r="F35" s="142">
        <v>189.226</v>
      </c>
      <c r="G35" s="142">
        <v>270.41399999999999</v>
      </c>
      <c r="H35" s="142">
        <v>212.62200000000001</v>
      </c>
      <c r="I35" s="142">
        <v>230.71799999999999</v>
      </c>
      <c r="J35" s="142">
        <v>245.83699999999999</v>
      </c>
      <c r="K35" s="142">
        <v>265.25200000000001</v>
      </c>
      <c r="L35" s="142">
        <v>927.73800000000006</v>
      </c>
      <c r="M35" s="142">
        <v>2152.5810000000001</v>
      </c>
    </row>
    <row r="36" spans="1:13" s="47" customFormat="1" ht="15" customHeight="1">
      <c r="A36" s="47" t="s">
        <v>61</v>
      </c>
      <c r="B36" s="142"/>
      <c r="C36" s="142"/>
      <c r="D36" s="142"/>
      <c r="E36" s="142"/>
      <c r="F36" s="142"/>
      <c r="G36" s="142"/>
      <c r="H36" s="142"/>
      <c r="I36" s="142"/>
      <c r="J36" s="142"/>
      <c r="K36" s="142"/>
      <c r="L36" s="142"/>
      <c r="M36" s="142"/>
    </row>
    <row r="37" spans="1:13" ht="15" customHeight="1">
      <c r="A37" s="143" t="s">
        <v>91</v>
      </c>
      <c r="B37" s="142"/>
      <c r="C37" s="142"/>
      <c r="D37" s="142"/>
      <c r="E37" s="142"/>
      <c r="F37" s="142"/>
      <c r="G37" s="142"/>
      <c r="H37" s="142"/>
      <c r="I37" s="142"/>
      <c r="J37" s="142"/>
      <c r="K37" s="142"/>
      <c r="L37" s="142"/>
      <c r="M37" s="142"/>
    </row>
    <row r="38" spans="1:13" ht="15" customHeight="1">
      <c r="A38" s="53" t="s">
        <v>70</v>
      </c>
      <c r="B38" s="142">
        <v>0.24</v>
      </c>
      <c r="C38" s="142">
        <v>-2.2570000000000001</v>
      </c>
      <c r="D38" s="142">
        <v>-4.8280000000000003</v>
      </c>
      <c r="E38" s="142">
        <v>-7.6310000000000002</v>
      </c>
      <c r="F38" s="142">
        <v>-9.0310000000000006</v>
      </c>
      <c r="G38" s="142">
        <v>-12.959</v>
      </c>
      <c r="H38" s="142">
        <v>-16.962</v>
      </c>
      <c r="I38" s="142">
        <v>-20.989000000000001</v>
      </c>
      <c r="J38" s="142">
        <v>-27.623999999999999</v>
      </c>
      <c r="K38" s="142">
        <v>-29.43</v>
      </c>
      <c r="L38" s="142">
        <v>-23.507000000000001</v>
      </c>
      <c r="M38" s="142">
        <v>-131.471</v>
      </c>
    </row>
    <row r="39" spans="1:13" ht="15" customHeight="1">
      <c r="A39" s="53" t="s">
        <v>71</v>
      </c>
      <c r="B39" s="142">
        <v>-2.0760000000000001</v>
      </c>
      <c r="C39" s="142">
        <v>-3.351</v>
      </c>
      <c r="D39" s="142">
        <v>-4.0979999999999999</v>
      </c>
      <c r="E39" s="142">
        <v>-4.62</v>
      </c>
      <c r="F39" s="142">
        <v>-5.4109999999999996</v>
      </c>
      <c r="G39" s="142">
        <v>-6.5739999999999998</v>
      </c>
      <c r="H39" s="142">
        <v>-8.0370000000000008</v>
      </c>
      <c r="I39" s="142">
        <v>-9.6829999999999998</v>
      </c>
      <c r="J39" s="142">
        <v>-11.603999999999999</v>
      </c>
      <c r="K39" s="142">
        <v>-13.835000000000001</v>
      </c>
      <c r="L39" s="142">
        <v>-19.555999999999997</v>
      </c>
      <c r="M39" s="142">
        <v>-69.288999999999987</v>
      </c>
    </row>
    <row r="40" spans="1:13" ht="15" customHeight="1">
      <c r="A40" s="53" t="s">
        <v>72</v>
      </c>
      <c r="B40" s="142">
        <v>-0.371</v>
      </c>
      <c r="C40" s="142">
        <v>-0.65200000000000002</v>
      </c>
      <c r="D40" s="142">
        <v>-1.504</v>
      </c>
      <c r="E40" s="142">
        <v>-2.2469999999999999</v>
      </c>
      <c r="F40" s="142">
        <v>-2.8420000000000001</v>
      </c>
      <c r="G40" s="142">
        <v>-3.4369999999999998</v>
      </c>
      <c r="H40" s="142">
        <v>-4.0549999999999997</v>
      </c>
      <c r="I40" s="142">
        <v>-4.6639999999999997</v>
      </c>
      <c r="J40" s="142">
        <v>-5.0910000000000002</v>
      </c>
      <c r="K40" s="142">
        <v>-5.5060000000000002</v>
      </c>
      <c r="L40" s="142">
        <v>-7.6159999999999997</v>
      </c>
      <c r="M40" s="142">
        <v>-30.369</v>
      </c>
    </row>
    <row r="41" spans="1:13" ht="15" customHeight="1">
      <c r="A41" s="53" t="s">
        <v>159</v>
      </c>
      <c r="B41" s="142">
        <v>0.79300000000000004</v>
      </c>
      <c r="C41" s="142">
        <v>0.45500000000000002</v>
      </c>
      <c r="D41" s="142">
        <v>-0.71599999999999997</v>
      </c>
      <c r="E41" s="142">
        <v>-1.4870000000000001</v>
      </c>
      <c r="F41" s="142">
        <v>-2.306</v>
      </c>
      <c r="G41" s="142">
        <v>-2.8969999999999998</v>
      </c>
      <c r="H41" s="142">
        <v>-3.3410000000000002</v>
      </c>
      <c r="I41" s="142">
        <v>-3.6230000000000002</v>
      </c>
      <c r="J41" s="142">
        <v>-4.016</v>
      </c>
      <c r="K41" s="142">
        <v>-4.3499999999999996</v>
      </c>
      <c r="L41" s="142">
        <v>-3.2610000000000001</v>
      </c>
      <c r="M41" s="142">
        <v>-21.488</v>
      </c>
    </row>
    <row r="42" spans="1:13" ht="15" customHeight="1">
      <c r="A42" s="53" t="s">
        <v>68</v>
      </c>
      <c r="B42" s="192">
        <v>-3.673</v>
      </c>
      <c r="C42" s="192">
        <v>-6.5279999999999996</v>
      </c>
      <c r="D42" s="192">
        <v>-4.0360000000000014</v>
      </c>
      <c r="E42" s="192">
        <v>-0.92399999999999771</v>
      </c>
      <c r="F42" s="192">
        <v>0.38200000000000145</v>
      </c>
      <c r="G42" s="192">
        <v>0.7759999999999998</v>
      </c>
      <c r="H42" s="192">
        <v>1.4230000000000018</v>
      </c>
      <c r="I42" s="192">
        <v>3.6999999999999957</v>
      </c>
      <c r="J42" s="192">
        <v>3.9139999999999944</v>
      </c>
      <c r="K42" s="192">
        <v>5.0840000000000032</v>
      </c>
      <c r="L42" s="192">
        <v>-14.778999999999998</v>
      </c>
      <c r="M42" s="192">
        <v>0.11799999999999677</v>
      </c>
    </row>
    <row r="43" spans="1:13" ht="15" customHeight="1">
      <c r="A43" s="148" t="s">
        <v>73</v>
      </c>
      <c r="B43" s="142">
        <v>-5.0869999999999997</v>
      </c>
      <c r="C43" s="142">
        <v>-12.333</v>
      </c>
      <c r="D43" s="142">
        <v>-15.182</v>
      </c>
      <c r="E43" s="142">
        <v>-16.908999999999999</v>
      </c>
      <c r="F43" s="142">
        <v>-19.207999999999998</v>
      </c>
      <c r="G43" s="142">
        <v>-25.091000000000001</v>
      </c>
      <c r="H43" s="142">
        <v>-30.972000000000001</v>
      </c>
      <c r="I43" s="142">
        <v>-35.259</v>
      </c>
      <c r="J43" s="142">
        <v>-44.420999999999999</v>
      </c>
      <c r="K43" s="142">
        <v>-48.036999999999999</v>
      </c>
      <c r="L43" s="142">
        <v>-68.718999999999994</v>
      </c>
      <c r="M43" s="142">
        <v>-252.499</v>
      </c>
    </row>
    <row r="44" spans="1:13" ht="15" customHeight="1">
      <c r="A44" s="143" t="s">
        <v>74</v>
      </c>
      <c r="B44" s="142">
        <v>0</v>
      </c>
      <c r="C44" s="142">
        <v>1.569</v>
      </c>
      <c r="D44" s="142">
        <v>3.47</v>
      </c>
      <c r="E44" s="142">
        <v>5.44</v>
      </c>
      <c r="F44" s="142">
        <v>6.5229999999999997</v>
      </c>
      <c r="G44" s="142">
        <v>8.5920000000000005</v>
      </c>
      <c r="H44" s="142">
        <v>9.6620000000000008</v>
      </c>
      <c r="I44" s="142">
        <v>9.7579999999999991</v>
      </c>
      <c r="J44" s="142">
        <v>9.5879999999999992</v>
      </c>
      <c r="K44" s="142">
        <v>10.026999999999999</v>
      </c>
      <c r="L44" s="142">
        <v>17.001999999999999</v>
      </c>
      <c r="M44" s="142">
        <v>64.628999999999991</v>
      </c>
    </row>
    <row r="45" spans="1:13" ht="15" customHeight="1">
      <c r="A45" s="143" t="s">
        <v>155</v>
      </c>
      <c r="B45" s="142"/>
      <c r="C45" s="142"/>
      <c r="D45" s="142"/>
      <c r="E45" s="142"/>
      <c r="F45" s="142"/>
      <c r="G45" s="142"/>
      <c r="H45" s="142"/>
      <c r="I45" s="142"/>
      <c r="J45" s="142"/>
      <c r="K45" s="142"/>
      <c r="L45" s="142"/>
      <c r="M45" s="142"/>
    </row>
    <row r="46" spans="1:13" ht="15" customHeight="1">
      <c r="A46" s="53" t="s">
        <v>76</v>
      </c>
      <c r="B46" s="142">
        <v>-64.146000000000001</v>
      </c>
      <c r="C46" s="142">
        <v>-48.216000000000001</v>
      </c>
      <c r="D46" s="142">
        <v>0.27200000000000002</v>
      </c>
      <c r="E46" s="142">
        <v>40.521000000000001</v>
      </c>
      <c r="F46" s="142">
        <v>59.976999999999997</v>
      </c>
      <c r="G46" s="142">
        <v>64.974999999999994</v>
      </c>
      <c r="H46" s="142">
        <v>59.165999999999997</v>
      </c>
      <c r="I46" s="142">
        <v>46.92</v>
      </c>
      <c r="J46" s="142">
        <v>30.841000000000001</v>
      </c>
      <c r="K46" s="142">
        <v>14.207000000000001</v>
      </c>
      <c r="L46" s="142">
        <v>-11.591999999999992</v>
      </c>
      <c r="M46" s="142">
        <v>204.517</v>
      </c>
    </row>
    <row r="47" spans="1:13" ht="15" customHeight="1">
      <c r="A47" s="53" t="s">
        <v>163</v>
      </c>
      <c r="B47" s="192">
        <v>-2.4860000000000002</v>
      </c>
      <c r="C47" s="192">
        <v>-13.641999999999999</v>
      </c>
      <c r="D47" s="192">
        <v>-21.748999999999999</v>
      </c>
      <c r="E47" s="192">
        <v>-28.745000000000001</v>
      </c>
      <c r="F47" s="192">
        <v>-34.753999999999998</v>
      </c>
      <c r="G47" s="192">
        <v>-42.140999999999998</v>
      </c>
      <c r="H47" s="192">
        <v>-50.048000000000002</v>
      </c>
      <c r="I47" s="192">
        <v>-58.018000000000001</v>
      </c>
      <c r="J47" s="192">
        <v>-67.570999999999998</v>
      </c>
      <c r="K47" s="192">
        <v>-78.86</v>
      </c>
      <c r="L47" s="192">
        <v>-101.376</v>
      </c>
      <c r="M47" s="192">
        <v>-398.01400000000001</v>
      </c>
    </row>
    <row r="48" spans="1:13" ht="15" customHeight="1">
      <c r="A48" s="148" t="s">
        <v>77</v>
      </c>
      <c r="B48" s="142">
        <v>-66.632000000000005</v>
      </c>
      <c r="C48" s="142">
        <v>-61.858000000000004</v>
      </c>
      <c r="D48" s="142">
        <v>-21.477</v>
      </c>
      <c r="E48" s="142">
        <v>11.776</v>
      </c>
      <c r="F48" s="142">
        <v>25.222999999999999</v>
      </c>
      <c r="G48" s="142">
        <v>22.833999999999996</v>
      </c>
      <c r="H48" s="142">
        <v>9.117999999999995</v>
      </c>
      <c r="I48" s="142">
        <v>-11.097999999999999</v>
      </c>
      <c r="J48" s="142">
        <v>-36.729999999999997</v>
      </c>
      <c r="K48" s="142">
        <v>-64.652999999999992</v>
      </c>
      <c r="L48" s="142">
        <v>-112.968</v>
      </c>
      <c r="M48" s="142">
        <v>-193.49700000000001</v>
      </c>
    </row>
    <row r="49" spans="1:13" ht="15" customHeight="1">
      <c r="A49" s="147" t="s">
        <v>62</v>
      </c>
      <c r="B49" s="142">
        <v>-71.719000000000008</v>
      </c>
      <c r="C49" s="142">
        <v>-72.622</v>
      </c>
      <c r="D49" s="142">
        <v>-33.189</v>
      </c>
      <c r="E49" s="142">
        <v>0.30700000000000216</v>
      </c>
      <c r="F49" s="142">
        <v>12.538</v>
      </c>
      <c r="G49" s="142">
        <v>6.3349999999999937</v>
      </c>
      <c r="H49" s="142">
        <v>-12.192000000000007</v>
      </c>
      <c r="I49" s="142">
        <v>-36.599000000000004</v>
      </c>
      <c r="J49" s="142">
        <v>-71.562999999999988</v>
      </c>
      <c r="K49" s="142">
        <v>-102.66299999999998</v>
      </c>
      <c r="L49" s="142">
        <v>-164.685</v>
      </c>
      <c r="M49" s="142">
        <v>-381.36699999999996</v>
      </c>
    </row>
    <row r="50" spans="1:13" s="97" customFormat="1" ht="15" customHeight="1">
      <c r="A50" s="47" t="s">
        <v>78</v>
      </c>
      <c r="B50" s="142">
        <v>-239.26800000000003</v>
      </c>
      <c r="C50" s="142">
        <v>-265.96899999999999</v>
      </c>
      <c r="D50" s="142">
        <v>-223.22499999999999</v>
      </c>
      <c r="E50" s="142">
        <v>-187.27300000000002</v>
      </c>
      <c r="F50" s="142">
        <v>-176.68799999999999</v>
      </c>
      <c r="G50" s="142">
        <v>-264.07900000000001</v>
      </c>
      <c r="H50" s="142">
        <v>-224.81400000000002</v>
      </c>
      <c r="I50" s="142">
        <v>-267.31700000000001</v>
      </c>
      <c r="J50" s="142">
        <v>-317.39999999999998</v>
      </c>
      <c r="K50" s="142">
        <v>-367.91499999999996</v>
      </c>
      <c r="L50" s="142">
        <v>-1092.423</v>
      </c>
      <c r="M50" s="142">
        <v>-2533.9479999999999</v>
      </c>
    </row>
    <row r="51" spans="1:13" ht="15" customHeight="1">
      <c r="A51" s="47"/>
      <c r="B51" s="198" t="s">
        <v>79</v>
      </c>
      <c r="C51" s="198"/>
      <c r="D51" s="198"/>
      <c r="E51" s="198"/>
      <c r="F51" s="198"/>
      <c r="G51" s="198"/>
      <c r="H51" s="198"/>
      <c r="I51" s="198"/>
      <c r="J51" s="198"/>
      <c r="K51" s="198"/>
      <c r="L51" s="198"/>
      <c r="M51" s="198"/>
    </row>
    <row r="52" spans="1:13" ht="15" customHeight="1">
      <c r="A52" s="47" t="s">
        <v>60</v>
      </c>
      <c r="B52" s="142"/>
      <c r="C52" s="142"/>
      <c r="D52" s="142"/>
      <c r="E52" s="142"/>
      <c r="F52" s="142"/>
      <c r="G52" s="142"/>
      <c r="H52" s="142"/>
      <c r="I52" s="142"/>
      <c r="J52" s="142"/>
      <c r="K52" s="142"/>
      <c r="L52" s="142"/>
      <c r="M52" s="142"/>
    </row>
    <row r="53" spans="1:13" ht="15" customHeight="1">
      <c r="A53" s="143" t="s">
        <v>64</v>
      </c>
      <c r="B53" s="142">
        <v>-37.789000000000001</v>
      </c>
      <c r="C53" s="142">
        <v>-9.4920000000000009</v>
      </c>
      <c r="D53" s="142">
        <v>-1.135</v>
      </c>
      <c r="E53" s="142">
        <v>2.6709999999999998</v>
      </c>
      <c r="F53" s="142">
        <v>-2.0870000000000002</v>
      </c>
      <c r="G53" s="142">
        <v>-7.899</v>
      </c>
      <c r="H53" s="142">
        <v>-9.3699999999999992</v>
      </c>
      <c r="I53" s="142">
        <v>-3.6469999999999998</v>
      </c>
      <c r="J53" s="142">
        <v>1.2430000000000001</v>
      </c>
      <c r="K53" s="142">
        <v>8.8879999999999999</v>
      </c>
      <c r="L53" s="142">
        <v>-47.832000000000008</v>
      </c>
      <c r="M53" s="142">
        <v>-58.617000000000026</v>
      </c>
    </row>
    <row r="54" spans="1:13" ht="15" customHeight="1">
      <c r="A54" s="143" t="s">
        <v>65</v>
      </c>
      <c r="B54" s="142">
        <v>-5.7320000000000002</v>
      </c>
      <c r="C54" s="142">
        <v>-7.3360000000000003</v>
      </c>
      <c r="D54" s="142">
        <v>-17.527999999999999</v>
      </c>
      <c r="E54" s="142">
        <v>-21.753</v>
      </c>
      <c r="F54" s="142">
        <v>-26.556000000000001</v>
      </c>
      <c r="G54" s="142">
        <v>-30.588999999999999</v>
      </c>
      <c r="H54" s="142">
        <v>-29.977</v>
      </c>
      <c r="I54" s="142">
        <v>-28.475999999999999</v>
      </c>
      <c r="J54" s="142">
        <v>-29.488</v>
      </c>
      <c r="K54" s="142">
        <v>-35.438000000000002</v>
      </c>
      <c r="L54" s="142">
        <v>-78.905000000000001</v>
      </c>
      <c r="M54" s="142">
        <v>-232.87299999999999</v>
      </c>
    </row>
    <row r="55" spans="1:13" ht="15" customHeight="1">
      <c r="A55" s="143" t="s">
        <v>66</v>
      </c>
      <c r="B55" s="142">
        <v>11.763999999999999</v>
      </c>
      <c r="C55" s="142">
        <v>10.15</v>
      </c>
      <c r="D55" s="142">
        <v>9.4979999999999993</v>
      </c>
      <c r="E55" s="142">
        <v>5.8490000000000002</v>
      </c>
      <c r="F55" s="142">
        <v>7.0069999999999997</v>
      </c>
      <c r="G55" s="142">
        <v>9.4670000000000005</v>
      </c>
      <c r="H55" s="142">
        <v>13.045</v>
      </c>
      <c r="I55" s="142">
        <v>15.641999999999999</v>
      </c>
      <c r="J55" s="142">
        <v>17.379000000000001</v>
      </c>
      <c r="K55" s="142">
        <v>18.381</v>
      </c>
      <c r="L55" s="142">
        <v>44.267999999999994</v>
      </c>
      <c r="M55" s="142">
        <v>118.18199999999999</v>
      </c>
    </row>
    <row r="56" spans="1:13" ht="15" customHeight="1">
      <c r="A56" s="143" t="s">
        <v>68</v>
      </c>
      <c r="B56" s="192">
        <v>-4.5960000000000001</v>
      </c>
      <c r="C56" s="192">
        <v>5.7900000000000027</v>
      </c>
      <c r="D56" s="192">
        <v>6.2880000000000011</v>
      </c>
      <c r="E56" s="192">
        <v>0.78300000000000125</v>
      </c>
      <c r="F56" s="192">
        <v>1.208000000000002</v>
      </c>
      <c r="G56" s="192">
        <v>-36.224999999999994</v>
      </c>
      <c r="H56" s="192">
        <v>-4.7590000000000003</v>
      </c>
      <c r="I56" s="192">
        <v>-3.6720000000000006</v>
      </c>
      <c r="J56" s="192">
        <v>-3.4600000000000009</v>
      </c>
      <c r="K56" s="192">
        <v>-4.8989999999999956</v>
      </c>
      <c r="L56" s="192">
        <v>9.4730000000000061</v>
      </c>
      <c r="M56" s="192">
        <v>-43.541999999999987</v>
      </c>
    </row>
    <row r="57" spans="1:13" ht="15" customHeight="1">
      <c r="A57" s="147" t="s">
        <v>69</v>
      </c>
      <c r="B57" s="142">
        <v>-36.353000000000002</v>
      </c>
      <c r="C57" s="142">
        <v>-0.88800000000000001</v>
      </c>
      <c r="D57" s="142">
        <v>-2.8769999999999998</v>
      </c>
      <c r="E57" s="142">
        <v>-12.45</v>
      </c>
      <c r="F57" s="142">
        <v>-20.428000000000001</v>
      </c>
      <c r="G57" s="142">
        <v>-65.245999999999995</v>
      </c>
      <c r="H57" s="142">
        <v>-31.061</v>
      </c>
      <c r="I57" s="142">
        <v>-20.152999999999999</v>
      </c>
      <c r="J57" s="142">
        <v>-14.326000000000001</v>
      </c>
      <c r="K57" s="142">
        <v>-13.068</v>
      </c>
      <c r="L57" s="142">
        <v>-72.995999999999995</v>
      </c>
      <c r="M57" s="142">
        <v>-216.85</v>
      </c>
    </row>
    <row r="58" spans="1:13" s="47" customFormat="1" ht="15" customHeight="1">
      <c r="A58" s="47" t="s">
        <v>61</v>
      </c>
      <c r="B58" s="142"/>
      <c r="C58" s="142"/>
      <c r="D58" s="142"/>
      <c r="E58" s="142"/>
      <c r="F58" s="142"/>
      <c r="G58" s="142"/>
      <c r="H58" s="142"/>
      <c r="I58" s="142"/>
      <c r="J58" s="142"/>
      <c r="K58" s="142"/>
      <c r="L58" s="142"/>
      <c r="M58" s="142"/>
    </row>
    <row r="59" spans="1:13" ht="15" customHeight="1">
      <c r="A59" s="143" t="s">
        <v>91</v>
      </c>
      <c r="B59" s="142"/>
      <c r="C59" s="142"/>
      <c r="D59" s="142"/>
      <c r="E59" s="142"/>
      <c r="F59" s="142"/>
      <c r="G59" s="142"/>
      <c r="H59" s="142"/>
      <c r="I59" s="142"/>
      <c r="J59" s="142"/>
      <c r="K59" s="142"/>
      <c r="L59" s="142"/>
      <c r="M59" s="142"/>
    </row>
    <row r="60" spans="1:13" ht="15" customHeight="1">
      <c r="A60" s="53" t="s">
        <v>71</v>
      </c>
      <c r="B60" s="142">
        <v>57.46</v>
      </c>
      <c r="C60" s="142">
        <v>84.143000000000001</v>
      </c>
      <c r="D60" s="142">
        <v>99.661000000000001</v>
      </c>
      <c r="E60" s="142">
        <v>91.347999999999999</v>
      </c>
      <c r="F60" s="142">
        <v>91.44</v>
      </c>
      <c r="G60" s="142">
        <v>86.915000000000006</v>
      </c>
      <c r="H60" s="142">
        <v>83.498999999999995</v>
      </c>
      <c r="I60" s="142">
        <v>82.34</v>
      </c>
      <c r="J60" s="142">
        <v>73.179000000000002</v>
      </c>
      <c r="K60" s="142">
        <v>66.930000000000007</v>
      </c>
      <c r="L60" s="142">
        <v>424.05200000000002</v>
      </c>
      <c r="M60" s="142">
        <v>816.91499999999996</v>
      </c>
    </row>
    <row r="61" spans="1:13" ht="15" customHeight="1">
      <c r="A61" s="53" t="s">
        <v>70</v>
      </c>
      <c r="B61" s="142">
        <v>6.18</v>
      </c>
      <c r="C61" s="142">
        <v>4.9029999999999996</v>
      </c>
      <c r="D61" s="142">
        <v>-4.101</v>
      </c>
      <c r="E61" s="142">
        <v>-8.7189999999999994</v>
      </c>
      <c r="F61" s="142">
        <v>-8.6280000000000001</v>
      </c>
      <c r="G61" s="142">
        <v>-18.356000000000002</v>
      </c>
      <c r="H61" s="142">
        <v>-26.2</v>
      </c>
      <c r="I61" s="142">
        <v>-31.405999999999999</v>
      </c>
      <c r="J61" s="142">
        <v>-47.167000000000002</v>
      </c>
      <c r="K61" s="142">
        <v>-60.393999999999998</v>
      </c>
      <c r="L61" s="142">
        <v>-10.365000000000002</v>
      </c>
      <c r="M61" s="142">
        <v>-193.88800000000001</v>
      </c>
    </row>
    <row r="62" spans="1:13" ht="15" customHeight="1">
      <c r="A62" s="53" t="s">
        <v>80</v>
      </c>
      <c r="B62" s="142">
        <v>4.6280000000000001</v>
      </c>
      <c r="C62" s="142">
        <v>6.641</v>
      </c>
      <c r="D62" s="142">
        <v>8.2539999999999996</v>
      </c>
      <c r="E62" s="142">
        <v>9.0389999999999997</v>
      </c>
      <c r="F62" s="142">
        <v>9.1519999999999992</v>
      </c>
      <c r="G62" s="142">
        <v>9.1850000000000005</v>
      </c>
      <c r="H62" s="142">
        <v>9.1210000000000004</v>
      </c>
      <c r="I62" s="142">
        <v>8.3580000000000005</v>
      </c>
      <c r="J62" s="142">
        <v>8.09</v>
      </c>
      <c r="K62" s="142">
        <v>3.5369999999999999</v>
      </c>
      <c r="L62" s="142">
        <v>37.713999999999999</v>
      </c>
      <c r="M62" s="142">
        <v>76.00500000000001</v>
      </c>
    </row>
    <row r="63" spans="1:13" ht="15" customHeight="1">
      <c r="A63" s="53" t="s">
        <v>156</v>
      </c>
      <c r="B63" s="142">
        <v>6.9859999999999998</v>
      </c>
      <c r="C63" s="142">
        <v>5.5579999999999998</v>
      </c>
      <c r="D63" s="142">
        <v>6.8579999999999997</v>
      </c>
      <c r="E63" s="142">
        <v>7.7210000000000001</v>
      </c>
      <c r="F63" s="142">
        <v>8.2149999999999999</v>
      </c>
      <c r="G63" s="142">
        <v>8.9039999999999999</v>
      </c>
      <c r="H63" s="142">
        <v>9.0860000000000003</v>
      </c>
      <c r="I63" s="142">
        <v>9.2520000000000007</v>
      </c>
      <c r="J63" s="142">
        <v>8.7089999999999996</v>
      </c>
      <c r="K63" s="142">
        <v>8.3780000000000001</v>
      </c>
      <c r="L63" s="142">
        <v>35.338000000000001</v>
      </c>
      <c r="M63" s="142">
        <v>79.667000000000002</v>
      </c>
    </row>
    <row r="64" spans="1:13" ht="15" customHeight="1">
      <c r="A64" s="53" t="s">
        <v>159</v>
      </c>
      <c r="B64" s="142">
        <v>-1.708</v>
      </c>
      <c r="C64" s="142">
        <v>-3.371</v>
      </c>
      <c r="D64" s="142">
        <v>-3.923</v>
      </c>
      <c r="E64" s="142">
        <v>-4.5439999999999996</v>
      </c>
      <c r="F64" s="142">
        <v>-4.4160000000000004</v>
      </c>
      <c r="G64" s="142">
        <v>-4.9320000000000004</v>
      </c>
      <c r="H64" s="142">
        <v>-5.3049999999999997</v>
      </c>
      <c r="I64" s="142">
        <v>-5.3460000000000001</v>
      </c>
      <c r="J64" s="142">
        <v>-5.6589999999999998</v>
      </c>
      <c r="K64" s="142">
        <v>-6.0030000000000001</v>
      </c>
      <c r="L64" s="142">
        <v>-17.962</v>
      </c>
      <c r="M64" s="142">
        <v>-45.207000000000001</v>
      </c>
    </row>
    <row r="65" spans="1:13" ht="15" customHeight="1">
      <c r="A65" s="53" t="s">
        <v>157</v>
      </c>
      <c r="B65" s="142">
        <v>6.5890000000000004</v>
      </c>
      <c r="C65" s="142">
        <v>-3.8740000000000001</v>
      </c>
      <c r="D65" s="142">
        <v>0.98699999999999999</v>
      </c>
      <c r="E65" s="142">
        <v>3.6920000000000002</v>
      </c>
      <c r="F65" s="142">
        <v>5.2990000000000004</v>
      </c>
      <c r="G65" s="142">
        <v>4.04</v>
      </c>
      <c r="H65" s="142">
        <v>4.1539999999999999</v>
      </c>
      <c r="I65" s="142">
        <v>4.6879999999999997</v>
      </c>
      <c r="J65" s="142">
        <v>5.5289999999999999</v>
      </c>
      <c r="K65" s="142">
        <v>3.649</v>
      </c>
      <c r="L65" s="142">
        <v>12.693000000000001</v>
      </c>
      <c r="M65" s="142">
        <v>34.753</v>
      </c>
    </row>
    <row r="66" spans="1:13" ht="15" customHeight="1">
      <c r="A66" s="53" t="s">
        <v>68</v>
      </c>
      <c r="B66" s="192">
        <v>0.84099999999999997</v>
      </c>
      <c r="C66" s="192">
        <v>5.181</v>
      </c>
      <c r="D66" s="192">
        <v>6.2729999999999997</v>
      </c>
      <c r="E66" s="192">
        <v>-3.49</v>
      </c>
      <c r="F66" s="192">
        <v>-3.7410000000000001</v>
      </c>
      <c r="G66" s="192">
        <v>2.8039999999999998</v>
      </c>
      <c r="H66" s="192">
        <v>2.2770000000000001</v>
      </c>
      <c r="I66" s="192">
        <v>-5</v>
      </c>
      <c r="J66" s="192">
        <v>1.637</v>
      </c>
      <c r="K66" s="192">
        <v>1.5209999999999999</v>
      </c>
      <c r="L66" s="192">
        <v>5.0640000000000001</v>
      </c>
      <c r="M66" s="192">
        <v>8.3030000000000008</v>
      </c>
    </row>
    <row r="67" spans="1:13" ht="15" customHeight="1">
      <c r="A67" s="148" t="s">
        <v>73</v>
      </c>
      <c r="B67" s="142">
        <v>80.975999999999999</v>
      </c>
      <c r="C67" s="142">
        <v>99.180999999999997</v>
      </c>
      <c r="D67" s="142">
        <v>114.009</v>
      </c>
      <c r="E67" s="142">
        <v>95.046999999999997</v>
      </c>
      <c r="F67" s="142">
        <v>97.320999999999998</v>
      </c>
      <c r="G67" s="142">
        <v>88.56</v>
      </c>
      <c r="H67" s="142">
        <v>76.632000000000005</v>
      </c>
      <c r="I67" s="142">
        <v>62.886000000000003</v>
      </c>
      <c r="J67" s="142">
        <v>44.317999999999998</v>
      </c>
      <c r="K67" s="142">
        <v>17.617999999999999</v>
      </c>
      <c r="L67" s="142">
        <v>486.53399999999999</v>
      </c>
      <c r="M67" s="142">
        <v>776.54800000000012</v>
      </c>
    </row>
    <row r="68" spans="1:13" ht="15" customHeight="1">
      <c r="A68" s="143" t="s">
        <v>74</v>
      </c>
      <c r="B68" s="142"/>
      <c r="C68" s="142"/>
      <c r="D68" s="142"/>
      <c r="E68" s="142"/>
      <c r="F68" s="142"/>
      <c r="G68" s="142"/>
      <c r="H68" s="142"/>
      <c r="I68" s="142"/>
      <c r="J68" s="142"/>
      <c r="K68" s="142"/>
      <c r="L68" s="142"/>
      <c r="M68" s="142"/>
    </row>
    <row r="69" spans="1:13" ht="15" customHeight="1">
      <c r="A69" s="53" t="s">
        <v>16</v>
      </c>
      <c r="B69" s="142">
        <v>-10.597</v>
      </c>
      <c r="C69" s="142">
        <v>-7.9939999999999998</v>
      </c>
      <c r="D69" s="142">
        <v>-4.7309999999999999</v>
      </c>
      <c r="E69" s="142">
        <v>1.133</v>
      </c>
      <c r="F69" s="142">
        <v>4.7759999999999998</v>
      </c>
      <c r="G69" s="142">
        <v>6.1269999999999998</v>
      </c>
      <c r="H69" s="142">
        <v>3.992</v>
      </c>
      <c r="I69" s="142">
        <v>3.0259999999999998</v>
      </c>
      <c r="J69" s="142">
        <v>2.4900000000000002</v>
      </c>
      <c r="K69" s="142">
        <v>1.246</v>
      </c>
      <c r="L69" s="142">
        <v>-17.413000000000004</v>
      </c>
      <c r="M69" s="142">
        <v>-0.53200000000000491</v>
      </c>
    </row>
    <row r="70" spans="1:13" ht="15" customHeight="1">
      <c r="A70" s="53" t="s">
        <v>19</v>
      </c>
      <c r="B70" s="192">
        <v>22.396999999999998</v>
      </c>
      <c r="C70" s="192">
        <v>9.7360000000000007</v>
      </c>
      <c r="D70" s="192">
        <v>4.72</v>
      </c>
      <c r="E70" s="192">
        <v>10.105</v>
      </c>
      <c r="F70" s="192">
        <v>0.75900000000000001</v>
      </c>
      <c r="G70" s="192">
        <v>1.53</v>
      </c>
      <c r="H70" s="192">
        <v>2.8029999999999999</v>
      </c>
      <c r="I70" s="192">
        <v>1.9630000000000001</v>
      </c>
      <c r="J70" s="192">
        <v>2.5680000000000001</v>
      </c>
      <c r="K70" s="192">
        <v>0.95599999999999996</v>
      </c>
      <c r="L70" s="192">
        <v>47.716999999999999</v>
      </c>
      <c r="M70" s="192">
        <v>57.536999999999999</v>
      </c>
    </row>
    <row r="71" spans="1:13" ht="15" customHeight="1">
      <c r="A71" s="148" t="s">
        <v>81</v>
      </c>
      <c r="B71" s="142">
        <v>11.8</v>
      </c>
      <c r="C71" s="142">
        <v>1.742</v>
      </c>
      <c r="D71" s="142">
        <v>-1.0999999999999999E-2</v>
      </c>
      <c r="E71" s="142">
        <v>11.238</v>
      </c>
      <c r="F71" s="142">
        <v>5.5350000000000001</v>
      </c>
      <c r="G71" s="142">
        <v>7.657</v>
      </c>
      <c r="H71" s="142">
        <v>6.7949999999999999</v>
      </c>
      <c r="I71" s="142">
        <v>4.9889999999999999</v>
      </c>
      <c r="J71" s="142">
        <v>5.0579999999999998</v>
      </c>
      <c r="K71" s="142">
        <v>2.202</v>
      </c>
      <c r="L71" s="142">
        <v>30.304000000000002</v>
      </c>
      <c r="M71" s="142">
        <v>57.004999999999995</v>
      </c>
    </row>
    <row r="72" spans="1:13" ht="15" customHeight="1">
      <c r="A72" s="143" t="s">
        <v>155</v>
      </c>
      <c r="B72" s="142"/>
      <c r="C72" s="142"/>
      <c r="D72" s="142"/>
      <c r="E72" s="142"/>
      <c r="F72" s="142"/>
      <c r="G72" s="142"/>
      <c r="H72" s="142"/>
      <c r="I72" s="142"/>
      <c r="J72" s="142"/>
      <c r="K72" s="142"/>
      <c r="L72" s="142"/>
      <c r="M72" s="142"/>
    </row>
    <row r="73" spans="1:13" ht="15" customHeight="1">
      <c r="A73" s="53" t="s">
        <v>163</v>
      </c>
      <c r="B73" s="142">
        <v>0.83553500000000003</v>
      </c>
      <c r="C73" s="142">
        <v>5.2575820000000002</v>
      </c>
      <c r="D73" s="142">
        <v>8.9025740000000013</v>
      </c>
      <c r="E73" s="142">
        <v>12.93702</v>
      </c>
      <c r="F73" s="142">
        <v>17.062768999999999</v>
      </c>
      <c r="G73" s="142">
        <v>22.066847999999997</v>
      </c>
      <c r="H73" s="142">
        <v>26.901913</v>
      </c>
      <c r="I73" s="142">
        <v>30.749719000000002</v>
      </c>
      <c r="J73" s="142">
        <v>34.093764999999998</v>
      </c>
      <c r="K73" s="142">
        <v>36.616320000000002</v>
      </c>
      <c r="L73" s="142">
        <v>44.995480000000001</v>
      </c>
      <c r="M73" s="142">
        <v>195.42404499999998</v>
      </c>
    </row>
    <row r="74" spans="1:13" ht="15" customHeight="1">
      <c r="A74" s="53" t="s">
        <v>68</v>
      </c>
      <c r="B74" s="192">
        <v>2.0099999999999998</v>
      </c>
      <c r="C74" s="192">
        <v>4.5469999999999997</v>
      </c>
      <c r="D74" s="192">
        <v>1.5939999999999994</v>
      </c>
      <c r="E74" s="192">
        <v>1.0289999999999999</v>
      </c>
      <c r="F74" s="192">
        <v>2.272000000000002</v>
      </c>
      <c r="G74" s="192">
        <v>2.8999999999999915E-2</v>
      </c>
      <c r="H74" s="192">
        <v>2.4559999999999995</v>
      </c>
      <c r="I74" s="192">
        <v>4.0669999999999966</v>
      </c>
      <c r="J74" s="192">
        <v>5.3400000000000034</v>
      </c>
      <c r="K74" s="192">
        <v>2.8569999999999993</v>
      </c>
      <c r="L74" s="192">
        <v>11.452000000000002</v>
      </c>
      <c r="M74" s="192">
        <v>26.201000000000001</v>
      </c>
    </row>
    <row r="75" spans="1:13" ht="15" customHeight="1">
      <c r="A75" s="148" t="s">
        <v>77</v>
      </c>
      <c r="B75" s="142">
        <v>2.8455349999999999</v>
      </c>
      <c r="C75" s="142">
        <v>9.8045819999999999</v>
      </c>
      <c r="D75" s="142">
        <v>10.496574000000001</v>
      </c>
      <c r="E75" s="142">
        <v>13.96602</v>
      </c>
      <c r="F75" s="142">
        <v>19.334769000000001</v>
      </c>
      <c r="G75" s="142">
        <v>22.095847999999997</v>
      </c>
      <c r="H75" s="142">
        <v>29.357913</v>
      </c>
      <c r="I75" s="142">
        <v>34.816718999999999</v>
      </c>
      <c r="J75" s="142">
        <v>39.433765000000001</v>
      </c>
      <c r="K75" s="142">
        <v>39.473320000000001</v>
      </c>
      <c r="L75" s="142">
        <v>56.447480000000006</v>
      </c>
      <c r="M75" s="142">
        <v>221.625045</v>
      </c>
    </row>
    <row r="76" spans="1:13" ht="15" customHeight="1">
      <c r="A76" s="147" t="s">
        <v>62</v>
      </c>
      <c r="B76" s="142">
        <v>95.621534999999994</v>
      </c>
      <c r="C76" s="142">
        <v>110.727582</v>
      </c>
      <c r="D76" s="142">
        <v>124.494574</v>
      </c>
      <c r="E76" s="142">
        <v>120.25102</v>
      </c>
      <c r="F76" s="142">
        <v>122.190769</v>
      </c>
      <c r="G76" s="142">
        <v>118.312848</v>
      </c>
      <c r="H76" s="142">
        <v>112.784913</v>
      </c>
      <c r="I76" s="142">
        <v>102.69171900000001</v>
      </c>
      <c r="J76" s="142">
        <v>88.809764999999999</v>
      </c>
      <c r="K76" s="142">
        <v>59.293319999999994</v>
      </c>
      <c r="L76" s="142">
        <v>573.28548000000001</v>
      </c>
      <c r="M76" s="142">
        <v>1055.1780450000001</v>
      </c>
    </row>
    <row r="77" spans="1:13" s="97" customFormat="1" ht="15" customHeight="1">
      <c r="A77" s="47" t="s">
        <v>82</v>
      </c>
      <c r="B77" s="142">
        <v>131.974535</v>
      </c>
      <c r="C77" s="142">
        <v>111.615582</v>
      </c>
      <c r="D77" s="142">
        <v>127.371574</v>
      </c>
      <c r="E77" s="142">
        <v>132.70102</v>
      </c>
      <c r="F77" s="142">
        <v>142.61876900000001</v>
      </c>
      <c r="G77" s="142">
        <v>183.55884800000001</v>
      </c>
      <c r="H77" s="142">
        <v>143.845913</v>
      </c>
      <c r="I77" s="142">
        <v>122.844719</v>
      </c>
      <c r="J77" s="142">
        <v>103.13576499999999</v>
      </c>
      <c r="K77" s="142">
        <v>72.361319999999992</v>
      </c>
      <c r="L77" s="142">
        <v>646.2814800000001</v>
      </c>
      <c r="M77" s="142">
        <v>1272.028045</v>
      </c>
    </row>
    <row r="78" spans="1:13" ht="15" customHeight="1">
      <c r="A78" s="47"/>
      <c r="B78" s="198" t="s">
        <v>83</v>
      </c>
      <c r="C78" s="198"/>
      <c r="D78" s="198"/>
      <c r="E78" s="198"/>
      <c r="F78" s="198"/>
      <c r="G78" s="198"/>
      <c r="H78" s="198"/>
      <c r="I78" s="198"/>
      <c r="J78" s="198"/>
      <c r="K78" s="198"/>
      <c r="L78" s="198"/>
      <c r="M78" s="198"/>
    </row>
    <row r="79" spans="1:13" s="97" customFormat="1" ht="15" customHeight="1">
      <c r="A79" s="47" t="s">
        <v>84</v>
      </c>
      <c r="B79" s="142">
        <v>-72.603000000000009</v>
      </c>
      <c r="C79" s="142">
        <v>-137.565</v>
      </c>
      <c r="D79" s="142">
        <v>-68.951000000000008</v>
      </c>
      <c r="E79" s="142">
        <v>-31.698000000000008</v>
      </c>
      <c r="F79" s="142">
        <v>-10.705999999999989</v>
      </c>
      <c r="G79" s="142">
        <v>-53.117999999999995</v>
      </c>
      <c r="H79" s="142">
        <v>-50.065000000000026</v>
      </c>
      <c r="I79" s="142">
        <v>-116.916</v>
      </c>
      <c r="J79" s="142">
        <v>-184.83600000000001</v>
      </c>
      <c r="K79" s="142">
        <v>-264.42500000000001</v>
      </c>
      <c r="L79" s="142">
        <v>-321.52300000000002</v>
      </c>
      <c r="M79" s="142">
        <v>-990.88300000000004</v>
      </c>
    </row>
    <row r="80" spans="1:13" ht="15" customHeight="1">
      <c r="A80" s="47" t="s">
        <v>164</v>
      </c>
      <c r="B80" s="142">
        <v>1865.2510000000004</v>
      </c>
      <c r="C80" s="142">
        <v>1713.2580000000007</v>
      </c>
      <c r="D80" s="142">
        <v>1686.942</v>
      </c>
      <c r="E80" s="142">
        <v>1910.7759999999992</v>
      </c>
      <c r="F80" s="142">
        <v>1938.2680000000007</v>
      </c>
      <c r="G80" s="142">
        <v>2139.7210000000005</v>
      </c>
      <c r="H80" s="142">
        <v>2232.7859999999991</v>
      </c>
      <c r="I80" s="142">
        <v>2370.5819999999981</v>
      </c>
      <c r="J80" s="142">
        <v>2637.2989999999991</v>
      </c>
      <c r="K80" s="142">
        <v>2597.25</v>
      </c>
      <c r="L80" s="142">
        <v>9114.4950000000008</v>
      </c>
      <c r="M80" s="142">
        <v>21092.132999999998</v>
      </c>
    </row>
    <row r="81" spans="1:14" ht="15" customHeight="1">
      <c r="A81" s="47" t="s">
        <v>85</v>
      </c>
      <c r="B81" s="142"/>
      <c r="C81" s="142"/>
      <c r="D81" s="142"/>
      <c r="E81" s="185"/>
      <c r="F81" s="185"/>
      <c r="G81" s="185"/>
      <c r="H81" s="185"/>
      <c r="I81" s="185"/>
      <c r="J81" s="185"/>
      <c r="K81" s="185"/>
      <c r="L81" s="186"/>
      <c r="M81" s="186"/>
      <c r="N81" s="64"/>
    </row>
    <row r="82" spans="1:14" ht="15" customHeight="1">
      <c r="A82" s="47" t="s">
        <v>160</v>
      </c>
      <c r="B82" s="142">
        <v>125.265</v>
      </c>
      <c r="C82" s="142">
        <v>186.74</v>
      </c>
      <c r="D82" s="142">
        <v>178.74099999999999</v>
      </c>
      <c r="E82" s="142">
        <v>164.51600000000002</v>
      </c>
      <c r="F82" s="142">
        <v>156.47300000000001</v>
      </c>
      <c r="G82" s="142">
        <v>195.48500000000001</v>
      </c>
      <c r="H82" s="142">
        <v>173.006</v>
      </c>
      <c r="I82" s="142">
        <v>206.952</v>
      </c>
      <c r="J82" s="142">
        <v>228.499</v>
      </c>
      <c r="K82" s="142">
        <v>249.55599999999998</v>
      </c>
      <c r="L82" s="142">
        <v>811.7349999999999</v>
      </c>
      <c r="M82" s="142">
        <v>1865.2329999999999</v>
      </c>
      <c r="N82" s="64"/>
    </row>
    <row r="83" spans="1:14" ht="15" customHeight="1">
      <c r="A83" s="47" t="s">
        <v>161</v>
      </c>
      <c r="B83" s="142">
        <v>52.661999999999992</v>
      </c>
      <c r="C83" s="142">
        <v>49.174999999999997</v>
      </c>
      <c r="D83" s="142">
        <v>109.79</v>
      </c>
      <c r="E83" s="142">
        <v>132.81800000000001</v>
      </c>
      <c r="F83" s="142">
        <v>145.767</v>
      </c>
      <c r="G83" s="142">
        <v>142.36699999999999</v>
      </c>
      <c r="H83" s="142">
        <v>122.941</v>
      </c>
      <c r="I83" s="142">
        <v>90.036000000000001</v>
      </c>
      <c r="J83" s="142">
        <v>43.663000000000011</v>
      </c>
      <c r="K83" s="142">
        <v>-14.868999999999989</v>
      </c>
      <c r="L83" s="142">
        <v>490.21200000000005</v>
      </c>
      <c r="M83" s="142">
        <v>874.35</v>
      </c>
      <c r="N83" s="64"/>
    </row>
    <row r="84" spans="1:14" ht="15" customHeight="1">
      <c r="A84" s="47" t="s">
        <v>165</v>
      </c>
      <c r="B84" s="142">
        <v>-9.1769999999999996</v>
      </c>
      <c r="C84" s="142">
        <v>-87.093999999999994</v>
      </c>
      <c r="D84" s="142">
        <v>-60.258999999999979</v>
      </c>
      <c r="E84" s="142">
        <v>-60.575000000000003</v>
      </c>
      <c r="F84" s="142">
        <v>-59.169000000000018</v>
      </c>
      <c r="G84" s="142">
        <v>-102.80000000000001</v>
      </c>
      <c r="H84" s="142">
        <v>-94.240999999999985</v>
      </c>
      <c r="I84" s="142">
        <v>-147.27799999999999</v>
      </c>
      <c r="J84" s="142">
        <v>-195.107</v>
      </c>
      <c r="K84" s="142">
        <v>-247.80199999999996</v>
      </c>
      <c r="L84" s="142">
        <v>-276.274</v>
      </c>
      <c r="M84" s="142">
        <v>-1063.502</v>
      </c>
      <c r="N84" s="64"/>
    </row>
    <row r="85" spans="1:14" ht="15" customHeight="1">
      <c r="A85" s="95" t="s">
        <v>86</v>
      </c>
      <c r="B85" s="187">
        <v>-63.426000000000009</v>
      </c>
      <c r="C85" s="187">
        <v>-50.471000000000011</v>
      </c>
      <c r="D85" s="187">
        <v>-8.6920000000000002</v>
      </c>
      <c r="E85" s="187">
        <v>28.876999999999999</v>
      </c>
      <c r="F85" s="187">
        <v>48.463000000000001</v>
      </c>
      <c r="G85" s="187">
        <v>49.681999999999995</v>
      </c>
      <c r="H85" s="187">
        <v>44.175999999999995</v>
      </c>
      <c r="I85" s="187">
        <v>30.362000000000002</v>
      </c>
      <c r="J85" s="187">
        <v>10.271000000000004</v>
      </c>
      <c r="K85" s="187">
        <v>-16.62299999999999</v>
      </c>
      <c r="L85" s="187">
        <v>-45.249000000000031</v>
      </c>
      <c r="M85" s="187">
        <v>72.618999999999971</v>
      </c>
    </row>
    <row r="87" spans="1:14">
      <c r="A87" s="98" t="s">
        <v>12</v>
      </c>
    </row>
  </sheetData>
  <mergeCells count="6">
    <mergeCell ref="B78:M78"/>
    <mergeCell ref="A5:M5"/>
    <mergeCell ref="L8:M8"/>
    <mergeCell ref="B11:M11"/>
    <mergeCell ref="B28:M28"/>
    <mergeCell ref="B51:M51"/>
  </mergeCells>
  <hyperlinks>
    <hyperlink ref="A87" location="Contents!A1" display="Back to Table of Contents" xr:uid="{68ADABE8-8A7F-CE4A-B0AE-B3AED6E1F892}"/>
    <hyperlink ref="A2" r:id="rId1" xr:uid="{F4EC5DF8-8D4F-E64A-AF95-B11DD811EF91}"/>
  </hyperlinks>
  <pageMargins left="0.7" right="0.7" top="0.75" bottom="0.75" header="0.3" footer="0.3"/>
  <pageSetup scale="51" orientation="landscape" horizontalDpi="1200" verticalDpi="1200"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82BE51-6267-8240-B777-445A273A34B1}">
  <dimension ref="A1:O55"/>
  <sheetViews>
    <sheetView zoomScaleNormal="100" workbookViewId="0"/>
  </sheetViews>
  <sheetFormatPr baseColWidth="10" defaultColWidth="10.1640625" defaultRowHeight="16"/>
  <cols>
    <col min="1" max="1" width="25.6640625" style="94" customWidth="1"/>
    <col min="2" max="15" width="12.83203125" style="94" customWidth="1"/>
    <col min="16" max="16384" width="10.1640625" style="94"/>
  </cols>
  <sheetData>
    <row r="1" spans="1:15">
      <c r="A1" s="25" t="s">
        <v>152</v>
      </c>
    </row>
    <row r="2" spans="1:15">
      <c r="A2" s="91" t="s">
        <v>58</v>
      </c>
    </row>
    <row r="3" spans="1:15">
      <c r="A3" s="79"/>
    </row>
    <row r="5" spans="1:15" ht="30" customHeight="1">
      <c r="A5" s="201" t="s">
        <v>87</v>
      </c>
      <c r="B5" s="201"/>
      <c r="C5" s="201"/>
      <c r="D5" s="201"/>
      <c r="E5" s="201"/>
      <c r="F5" s="201"/>
      <c r="G5" s="201"/>
      <c r="H5" s="201"/>
      <c r="I5" s="201"/>
      <c r="J5" s="201"/>
      <c r="K5" s="201"/>
      <c r="L5" s="201"/>
      <c r="M5" s="201"/>
      <c r="N5" s="201"/>
      <c r="O5" s="201"/>
    </row>
    <row r="6" spans="1:15">
      <c r="A6" s="99"/>
      <c r="B6" s="100"/>
      <c r="C6" s="101"/>
      <c r="D6" s="100"/>
      <c r="E6" s="101"/>
      <c r="F6" s="100"/>
      <c r="G6" s="100"/>
      <c r="H6" s="100"/>
      <c r="I6" s="100"/>
      <c r="J6" s="100"/>
      <c r="K6" s="100"/>
      <c r="L6" s="100"/>
      <c r="M6" s="100"/>
      <c r="N6" s="100"/>
      <c r="O6" s="100"/>
    </row>
    <row r="7" spans="1:15" ht="15" customHeight="1">
      <c r="A7" s="149"/>
      <c r="B7" s="150"/>
      <c r="C7" s="150"/>
      <c r="D7" s="150"/>
      <c r="E7" s="150"/>
      <c r="F7" s="150"/>
      <c r="G7" s="150"/>
      <c r="H7" s="150"/>
      <c r="I7" s="150"/>
      <c r="J7" s="150"/>
      <c r="K7" s="150"/>
      <c r="L7" s="150"/>
      <c r="M7" s="150"/>
      <c r="N7" s="202" t="s">
        <v>1</v>
      </c>
      <c r="O7" s="202"/>
    </row>
    <row r="8" spans="1:15" ht="15" customHeight="1">
      <c r="A8" s="151"/>
      <c r="B8" s="167" t="s">
        <v>99</v>
      </c>
      <c r="C8" s="180">
        <v>2025</v>
      </c>
      <c r="D8" s="180">
        <v>2026</v>
      </c>
      <c r="E8" s="180">
        <v>2027</v>
      </c>
      <c r="F8" s="180">
        <v>2028</v>
      </c>
      <c r="G8" s="180">
        <v>2029</v>
      </c>
      <c r="H8" s="180">
        <v>2030</v>
      </c>
      <c r="I8" s="180">
        <v>2031</v>
      </c>
      <c r="J8" s="180">
        <v>2032</v>
      </c>
      <c r="K8" s="180">
        <v>2033</v>
      </c>
      <c r="L8" s="180">
        <v>2034</v>
      </c>
      <c r="M8" s="180">
        <v>2035</v>
      </c>
      <c r="N8" s="167" t="s">
        <v>191</v>
      </c>
      <c r="O8" s="167" t="s">
        <v>192</v>
      </c>
    </row>
    <row r="9" spans="1:15" ht="15" customHeight="1">
      <c r="A9" s="152"/>
      <c r="B9" s="203" t="s">
        <v>88</v>
      </c>
      <c r="C9" s="203"/>
      <c r="D9" s="203"/>
      <c r="E9" s="203"/>
      <c r="F9" s="203"/>
      <c r="G9" s="203"/>
      <c r="H9" s="203"/>
      <c r="I9" s="203"/>
      <c r="J9" s="203"/>
      <c r="K9" s="203"/>
      <c r="L9" s="203"/>
      <c r="M9" s="203"/>
      <c r="N9" s="203"/>
      <c r="O9" s="203"/>
    </row>
    <row r="10" spans="1:15" ht="15" customHeight="1">
      <c r="A10" s="7" t="s">
        <v>89</v>
      </c>
      <c r="B10" s="181"/>
      <c r="C10" s="181"/>
      <c r="D10" s="181"/>
      <c r="E10" s="181"/>
      <c r="F10" s="181"/>
      <c r="G10" s="181"/>
      <c r="H10" s="181"/>
      <c r="I10" s="181"/>
      <c r="J10" s="181"/>
      <c r="K10" s="181"/>
      <c r="L10" s="181"/>
      <c r="M10" s="181"/>
      <c r="N10" s="181"/>
      <c r="O10" s="181"/>
    </row>
    <row r="11" spans="1:15" ht="15" customHeight="1">
      <c r="A11" s="143" t="s">
        <v>64</v>
      </c>
      <c r="B11" s="142">
        <v>2426.067</v>
      </c>
      <c r="C11" s="142">
        <v>2621.3420000000001</v>
      </c>
      <c r="D11" s="142">
        <v>2968.42</v>
      </c>
      <c r="E11" s="142">
        <v>3252.893</v>
      </c>
      <c r="F11" s="142">
        <v>3355.3890000000001</v>
      </c>
      <c r="G11" s="142">
        <v>3454.9960000000001</v>
      </c>
      <c r="H11" s="142">
        <v>3583.7379999999998</v>
      </c>
      <c r="I11" s="142">
        <v>3720.614</v>
      </c>
      <c r="J11" s="142">
        <v>3869.8490000000002</v>
      </c>
      <c r="K11" s="142">
        <v>4036.6990000000001</v>
      </c>
      <c r="L11" s="142">
        <v>4220.3469999999998</v>
      </c>
      <c r="M11" s="142">
        <v>4412.8320000000003</v>
      </c>
      <c r="N11" s="142">
        <v>16615.436000000002</v>
      </c>
      <c r="O11" s="142">
        <v>36875.777000000009</v>
      </c>
    </row>
    <row r="12" spans="1:15" ht="15" customHeight="1">
      <c r="A12" s="143" t="s">
        <v>66</v>
      </c>
      <c r="B12" s="142">
        <v>1708.9259999999999</v>
      </c>
      <c r="C12" s="142">
        <v>1758.6220000000001</v>
      </c>
      <c r="D12" s="142">
        <v>1840.2550000000001</v>
      </c>
      <c r="E12" s="142">
        <v>1915.35</v>
      </c>
      <c r="F12" s="142">
        <v>1989.9770000000001</v>
      </c>
      <c r="G12" s="142">
        <v>2071.8760000000002</v>
      </c>
      <c r="H12" s="142">
        <v>2155.48</v>
      </c>
      <c r="I12" s="142">
        <v>2241.7910000000002</v>
      </c>
      <c r="J12" s="142">
        <v>2329.39</v>
      </c>
      <c r="K12" s="142">
        <v>2418.5300000000002</v>
      </c>
      <c r="L12" s="142">
        <v>2510.3110000000001</v>
      </c>
      <c r="M12" s="142">
        <v>2605.1819999999998</v>
      </c>
      <c r="N12" s="142">
        <v>9972.9380000000001</v>
      </c>
      <c r="O12" s="142">
        <v>22078.142</v>
      </c>
    </row>
    <row r="13" spans="1:15" ht="15" customHeight="1">
      <c r="A13" s="143" t="s">
        <v>65</v>
      </c>
      <c r="B13" s="142">
        <v>529.86699999999996</v>
      </c>
      <c r="C13" s="142">
        <v>523.68100000000004</v>
      </c>
      <c r="D13" s="142">
        <v>495.14699999999999</v>
      </c>
      <c r="E13" s="142">
        <v>468.97699999999998</v>
      </c>
      <c r="F13" s="142">
        <v>462.33800000000002</v>
      </c>
      <c r="G13" s="142">
        <v>452.81200000000001</v>
      </c>
      <c r="H13" s="142">
        <v>450.154</v>
      </c>
      <c r="I13" s="142">
        <v>455.77699999999999</v>
      </c>
      <c r="J13" s="142">
        <v>467.89699999999999</v>
      </c>
      <c r="K13" s="142">
        <v>493.13400000000001</v>
      </c>
      <c r="L13" s="142">
        <v>503.37799999999999</v>
      </c>
      <c r="M13" s="142">
        <v>517.11500000000001</v>
      </c>
      <c r="N13" s="142">
        <v>2329.4279999999999</v>
      </c>
      <c r="O13" s="142">
        <v>4766.7289999999994</v>
      </c>
    </row>
    <row r="14" spans="1:15" ht="15" customHeight="1">
      <c r="A14" s="143" t="s">
        <v>68</v>
      </c>
      <c r="B14" s="192">
        <v>253.244</v>
      </c>
      <c r="C14" s="192">
        <v>259.24799999999999</v>
      </c>
      <c r="D14" s="192">
        <v>276.51800000000003</v>
      </c>
      <c r="E14" s="192">
        <v>297.61699999999996</v>
      </c>
      <c r="F14" s="192">
        <v>300.69799999999998</v>
      </c>
      <c r="G14" s="192">
        <v>310.214</v>
      </c>
      <c r="H14" s="192">
        <v>360.125</v>
      </c>
      <c r="I14" s="192">
        <v>415.952</v>
      </c>
      <c r="J14" s="192">
        <v>439.21199999999999</v>
      </c>
      <c r="K14" s="192">
        <v>456.15199999999999</v>
      </c>
      <c r="L14" s="192">
        <v>474.25</v>
      </c>
      <c r="M14" s="192">
        <v>496.29000000000008</v>
      </c>
      <c r="N14" s="192">
        <v>1545.172</v>
      </c>
      <c r="O14" s="192">
        <v>3827.0280000000002</v>
      </c>
    </row>
    <row r="15" spans="1:15" ht="15" customHeight="1">
      <c r="A15" s="53" t="s">
        <v>1</v>
      </c>
      <c r="B15" s="142">
        <v>4918.1040000000003</v>
      </c>
      <c r="C15" s="142">
        <v>5162.893</v>
      </c>
      <c r="D15" s="142">
        <v>5580.34</v>
      </c>
      <c r="E15" s="142">
        <v>5934.8370000000004</v>
      </c>
      <c r="F15" s="142">
        <v>6108.402</v>
      </c>
      <c r="G15" s="142">
        <v>6289.8980000000001</v>
      </c>
      <c r="H15" s="142">
        <v>6549.4969999999994</v>
      </c>
      <c r="I15" s="142">
        <v>6834.1340000000009</v>
      </c>
      <c r="J15" s="142">
        <v>7106.348</v>
      </c>
      <c r="K15" s="142">
        <v>7404.5150000000003</v>
      </c>
      <c r="L15" s="142">
        <v>7708.2859999999991</v>
      </c>
      <c r="M15" s="142">
        <v>8031.4189999999999</v>
      </c>
      <c r="N15" s="142">
        <v>30462.974000000002</v>
      </c>
      <c r="O15" s="142">
        <v>67547.676000000007</v>
      </c>
    </row>
    <row r="16" spans="1:15" ht="15" customHeight="1">
      <c r="A16" s="148" t="s">
        <v>90</v>
      </c>
      <c r="B16" s="142">
        <v>3658.2210000000005</v>
      </c>
      <c r="C16" s="142">
        <v>3858.9690000000001</v>
      </c>
      <c r="D16" s="142">
        <v>4216.6679999999997</v>
      </c>
      <c r="E16" s="142">
        <v>4516.393</v>
      </c>
      <c r="F16" s="142">
        <v>4636.8469999999998</v>
      </c>
      <c r="G16" s="142">
        <v>4759.8310000000001</v>
      </c>
      <c r="H16" s="142">
        <v>4958.6409999999996</v>
      </c>
      <c r="I16" s="142">
        <v>5180.2700000000004</v>
      </c>
      <c r="J16" s="142">
        <v>5388.7119999999995</v>
      </c>
      <c r="K16" s="142">
        <v>5622.643</v>
      </c>
      <c r="L16" s="142">
        <v>5860.0299999999988</v>
      </c>
      <c r="M16" s="142">
        <v>6114.2550000000001</v>
      </c>
      <c r="N16" s="142">
        <v>23088.38</v>
      </c>
      <c r="O16" s="142">
        <v>51254.290000000008</v>
      </c>
    </row>
    <row r="17" spans="1:15" ht="15" customHeight="1">
      <c r="A17" s="148" t="s">
        <v>94</v>
      </c>
      <c r="B17" s="142">
        <v>1259.883</v>
      </c>
      <c r="C17" s="142">
        <v>1303.924</v>
      </c>
      <c r="D17" s="142">
        <v>1363.672</v>
      </c>
      <c r="E17" s="142">
        <v>1418.444</v>
      </c>
      <c r="F17" s="142">
        <v>1471.5550000000001</v>
      </c>
      <c r="G17" s="142">
        <v>1530.067</v>
      </c>
      <c r="H17" s="142">
        <v>1590.856</v>
      </c>
      <c r="I17" s="142">
        <v>1653.864</v>
      </c>
      <c r="J17" s="142">
        <v>1717.636</v>
      </c>
      <c r="K17" s="142">
        <v>1781.8720000000001</v>
      </c>
      <c r="L17" s="142">
        <v>1848.2560000000001</v>
      </c>
      <c r="M17" s="142">
        <v>1917.164</v>
      </c>
      <c r="N17" s="142">
        <v>7374.5940000000001</v>
      </c>
      <c r="O17" s="142">
        <v>16293.386</v>
      </c>
    </row>
    <row r="18" spans="1:15" ht="15" customHeight="1">
      <c r="A18" s="7" t="s">
        <v>3</v>
      </c>
      <c r="B18" s="142"/>
      <c r="C18" s="142"/>
      <c r="D18" s="142"/>
      <c r="E18" s="142"/>
      <c r="F18" s="142"/>
      <c r="G18" s="142"/>
      <c r="H18" s="142"/>
      <c r="I18" s="142"/>
      <c r="J18" s="142"/>
      <c r="K18" s="142"/>
      <c r="L18" s="142"/>
      <c r="M18" s="142"/>
      <c r="N18" s="142"/>
      <c r="O18" s="142"/>
    </row>
    <row r="19" spans="1:15" ht="15" customHeight="1">
      <c r="A19" s="143" t="s">
        <v>91</v>
      </c>
      <c r="B19" s="142">
        <v>4059.5690000000004</v>
      </c>
      <c r="C19" s="142">
        <v>4227.9930000000004</v>
      </c>
      <c r="D19" s="142">
        <v>4386.366</v>
      </c>
      <c r="E19" s="142">
        <v>4595.6970000000001</v>
      </c>
      <c r="F19" s="142">
        <v>4852.2480000000005</v>
      </c>
      <c r="G19" s="142">
        <v>4948.0889999999999</v>
      </c>
      <c r="H19" s="142">
        <v>5275.8509999999997</v>
      </c>
      <c r="I19" s="142">
        <v>5519.6530000000002</v>
      </c>
      <c r="J19" s="142">
        <v>5788.33</v>
      </c>
      <c r="K19" s="142">
        <v>6207.8629999999994</v>
      </c>
      <c r="L19" s="142">
        <v>6340.6489999999994</v>
      </c>
      <c r="M19" s="142">
        <v>6465.1120000000001</v>
      </c>
      <c r="N19" s="142">
        <v>24058.251</v>
      </c>
      <c r="O19" s="142">
        <v>54379.858</v>
      </c>
    </row>
    <row r="20" spans="1:15" ht="15" customHeight="1">
      <c r="A20" s="143" t="s">
        <v>74</v>
      </c>
      <c r="B20" s="142">
        <v>1809.797</v>
      </c>
      <c r="C20" s="142">
        <v>1847.89</v>
      </c>
      <c r="D20" s="142">
        <v>1896.9559999999999</v>
      </c>
      <c r="E20" s="142">
        <v>1950.8440000000001</v>
      </c>
      <c r="F20" s="142">
        <v>2002.4450000000002</v>
      </c>
      <c r="G20" s="142">
        <v>2032.8470000000002</v>
      </c>
      <c r="H20" s="142">
        <v>2085.8179999999998</v>
      </c>
      <c r="I20" s="142">
        <v>2130.2849999999999</v>
      </c>
      <c r="J20" s="142">
        <v>2174.6970000000001</v>
      </c>
      <c r="K20" s="142">
        <v>2229.4090000000001</v>
      </c>
      <c r="L20" s="142">
        <v>2271.3279999999995</v>
      </c>
      <c r="M20" s="142">
        <v>2315.1000000000004</v>
      </c>
      <c r="N20" s="142">
        <v>9968.91</v>
      </c>
      <c r="O20" s="142">
        <v>21089.728999999999</v>
      </c>
    </row>
    <row r="21" spans="1:15" ht="15" customHeight="1">
      <c r="A21" s="143" t="s">
        <v>75</v>
      </c>
      <c r="B21" s="192">
        <v>881.11900000000003</v>
      </c>
      <c r="C21" s="192">
        <v>952.26099999999997</v>
      </c>
      <c r="D21" s="192">
        <v>1010.276</v>
      </c>
      <c r="E21" s="192">
        <v>1075.2380000000001</v>
      </c>
      <c r="F21" s="192">
        <v>1164.4849999999999</v>
      </c>
      <c r="G21" s="192">
        <v>1247.23</v>
      </c>
      <c r="H21" s="192">
        <v>1327.549</v>
      </c>
      <c r="I21" s="192">
        <v>1416.982</v>
      </c>
      <c r="J21" s="192">
        <v>1513.903</v>
      </c>
      <c r="K21" s="192">
        <v>1604.5419999999999</v>
      </c>
      <c r="L21" s="192">
        <v>1693.559</v>
      </c>
      <c r="M21" s="192">
        <v>1782.585</v>
      </c>
      <c r="N21" s="192">
        <v>5824.7779999999993</v>
      </c>
      <c r="O21" s="192">
        <v>13836.348999999998</v>
      </c>
    </row>
    <row r="22" spans="1:15" ht="15" customHeight="1">
      <c r="A22" s="53" t="s">
        <v>1</v>
      </c>
      <c r="B22" s="142">
        <v>6750.4849999999997</v>
      </c>
      <c r="C22" s="142">
        <v>7028.1440000000002</v>
      </c>
      <c r="D22" s="142">
        <v>7293.598</v>
      </c>
      <c r="E22" s="142">
        <v>7621.7790000000005</v>
      </c>
      <c r="F22" s="142">
        <v>8019.1780000000008</v>
      </c>
      <c r="G22" s="142">
        <v>8228.1659999999993</v>
      </c>
      <c r="H22" s="142">
        <v>8689.2180000000008</v>
      </c>
      <c r="I22" s="142">
        <v>9066.92</v>
      </c>
      <c r="J22" s="142">
        <v>9476.93</v>
      </c>
      <c r="K22" s="142">
        <v>10041.813999999998</v>
      </c>
      <c r="L22" s="142">
        <v>10305.535999999998</v>
      </c>
      <c r="M22" s="142">
        <v>10562.796999999999</v>
      </c>
      <c r="N22" s="142">
        <v>39851.938999999998</v>
      </c>
      <c r="O22" s="142">
        <v>89305.936000000002</v>
      </c>
    </row>
    <row r="23" spans="1:15" ht="15" customHeight="1">
      <c r="A23" s="148" t="s">
        <v>90</v>
      </c>
      <c r="B23" s="142">
        <v>5430.1839999999993</v>
      </c>
      <c r="C23" s="142">
        <v>5603.134</v>
      </c>
      <c r="D23" s="142">
        <v>5784.2919999999995</v>
      </c>
      <c r="E23" s="142">
        <v>6029.1370000000006</v>
      </c>
      <c r="F23" s="142">
        <v>6324.9440000000013</v>
      </c>
      <c r="G23" s="142">
        <v>6433.5189999999993</v>
      </c>
      <c r="H23" s="142">
        <v>6790.746000000001</v>
      </c>
      <c r="I23" s="142">
        <v>7059.9830000000002</v>
      </c>
      <c r="J23" s="142">
        <v>7356.6790000000001</v>
      </c>
      <c r="K23" s="142">
        <v>7808.9579999999987</v>
      </c>
      <c r="L23" s="142">
        <v>7971.9839999999986</v>
      </c>
      <c r="M23" s="142">
        <v>8126.3079999999991</v>
      </c>
      <c r="N23" s="142">
        <v>31362.637999999999</v>
      </c>
      <c r="O23" s="142">
        <v>69686.55</v>
      </c>
    </row>
    <row r="24" spans="1:15" ht="15" customHeight="1">
      <c r="A24" s="148" t="s">
        <v>94</v>
      </c>
      <c r="B24" s="142">
        <v>1320.3009999999999</v>
      </c>
      <c r="C24" s="142">
        <v>1425.01</v>
      </c>
      <c r="D24" s="142">
        <v>1509.306</v>
      </c>
      <c r="E24" s="142">
        <v>1592.6420000000001</v>
      </c>
      <c r="F24" s="142">
        <v>1694.2339999999999</v>
      </c>
      <c r="G24" s="142">
        <v>1794.6469999999999</v>
      </c>
      <c r="H24" s="142">
        <v>1898.472</v>
      </c>
      <c r="I24" s="142">
        <v>2006.9369999999999</v>
      </c>
      <c r="J24" s="142">
        <v>2120.2510000000002</v>
      </c>
      <c r="K24" s="142">
        <v>2232.8560000000002</v>
      </c>
      <c r="L24" s="142">
        <v>2333.5520000000001</v>
      </c>
      <c r="M24" s="142">
        <v>2436.489</v>
      </c>
      <c r="N24" s="142">
        <v>8489.3010000000013</v>
      </c>
      <c r="O24" s="142">
        <v>19619.386000000002</v>
      </c>
    </row>
    <row r="25" spans="1:15" ht="15" customHeight="1">
      <c r="A25" s="7" t="s">
        <v>166</v>
      </c>
      <c r="B25" s="142">
        <v>-1832.3809999999994</v>
      </c>
      <c r="C25" s="142">
        <v>-1865.2510000000002</v>
      </c>
      <c r="D25" s="142">
        <v>-1713.2579999999998</v>
      </c>
      <c r="E25" s="142">
        <v>-1686.942</v>
      </c>
      <c r="F25" s="142">
        <v>-1910.7760000000007</v>
      </c>
      <c r="G25" s="142">
        <v>-1938.2679999999991</v>
      </c>
      <c r="H25" s="142">
        <v>-2139.7210000000014</v>
      </c>
      <c r="I25" s="142">
        <v>-2232.7859999999991</v>
      </c>
      <c r="J25" s="142">
        <v>-2370.5820000000003</v>
      </c>
      <c r="K25" s="142">
        <v>-2637.2989999999982</v>
      </c>
      <c r="L25" s="142">
        <v>-2597.2499999999991</v>
      </c>
      <c r="M25" s="142">
        <v>-2531.3779999999988</v>
      </c>
      <c r="N25" s="142">
        <v>-9388.9650000000001</v>
      </c>
      <c r="O25" s="142">
        <v>-21758.259999999995</v>
      </c>
    </row>
    <row r="26" spans="1:15" ht="15" customHeight="1">
      <c r="A26" s="143" t="s">
        <v>90</v>
      </c>
      <c r="B26" s="142">
        <v>-1771.9629999999988</v>
      </c>
      <c r="C26" s="142">
        <v>-1744.165</v>
      </c>
      <c r="D26" s="142">
        <v>-1567.6239999999998</v>
      </c>
      <c r="E26" s="142">
        <v>-1512.7440000000006</v>
      </c>
      <c r="F26" s="142">
        <v>-1688.0970000000016</v>
      </c>
      <c r="G26" s="142">
        <v>-1673.6879999999992</v>
      </c>
      <c r="H26" s="142">
        <v>-1832.1050000000014</v>
      </c>
      <c r="I26" s="142">
        <v>-1879.7129999999997</v>
      </c>
      <c r="J26" s="142">
        <v>-1967.9670000000006</v>
      </c>
      <c r="K26" s="142">
        <v>-2186.3149999999987</v>
      </c>
      <c r="L26" s="142">
        <v>-2111.9539999999997</v>
      </c>
      <c r="M26" s="142">
        <v>-2012.052999999999</v>
      </c>
      <c r="N26" s="142">
        <v>-8274.2580000000016</v>
      </c>
      <c r="O26" s="142">
        <v>-18432.260000000002</v>
      </c>
    </row>
    <row r="27" spans="1:15" ht="15" customHeight="1">
      <c r="A27" s="143" t="s">
        <v>94</v>
      </c>
      <c r="B27" s="142">
        <v>-60.417999999999893</v>
      </c>
      <c r="C27" s="142">
        <v>-121.08600000000001</v>
      </c>
      <c r="D27" s="142">
        <v>-145.63400000000001</v>
      </c>
      <c r="E27" s="142">
        <v>-174.19800000000009</v>
      </c>
      <c r="F27" s="142">
        <v>-222.67899999999986</v>
      </c>
      <c r="G27" s="142">
        <v>-264.57999999999993</v>
      </c>
      <c r="H27" s="142">
        <v>-307.61599999999999</v>
      </c>
      <c r="I27" s="142">
        <v>-353.07299999999987</v>
      </c>
      <c r="J27" s="142">
        <v>-402.61500000000024</v>
      </c>
      <c r="K27" s="142">
        <v>-450.98400000000015</v>
      </c>
      <c r="L27" s="142">
        <v>-485.29600000000005</v>
      </c>
      <c r="M27" s="142">
        <v>-519.32500000000005</v>
      </c>
      <c r="N27" s="142">
        <v>-1114.7069999999999</v>
      </c>
      <c r="O27" s="142">
        <v>-3326</v>
      </c>
    </row>
    <row r="28" spans="1:15" ht="15" customHeight="1">
      <c r="A28" s="7" t="s">
        <v>167</v>
      </c>
      <c r="B28" s="142">
        <v>-951.26199999999938</v>
      </c>
      <c r="C28" s="142">
        <v>-912.99000000000024</v>
      </c>
      <c r="D28" s="142">
        <v>-702.98199999999986</v>
      </c>
      <c r="E28" s="142">
        <v>-611.70399999999995</v>
      </c>
      <c r="F28" s="142">
        <v>-746.29100000000085</v>
      </c>
      <c r="G28" s="142">
        <v>-691.0379999999991</v>
      </c>
      <c r="H28" s="142">
        <v>-812.17200000000139</v>
      </c>
      <c r="I28" s="142">
        <v>-815.80399999999918</v>
      </c>
      <c r="J28" s="142">
        <v>-856.67900000000031</v>
      </c>
      <c r="K28" s="142">
        <v>-1032.7569999999982</v>
      </c>
      <c r="L28" s="142">
        <v>-903.69099999999912</v>
      </c>
      <c r="M28" s="142">
        <v>-748.79299999999876</v>
      </c>
      <c r="N28" s="142">
        <v>-3564.1870000000013</v>
      </c>
      <c r="O28" s="142">
        <v>-7921.9109999999955</v>
      </c>
    </row>
    <row r="29" spans="1:15" ht="15" customHeight="1">
      <c r="A29" s="7" t="s">
        <v>92</v>
      </c>
      <c r="B29" s="142">
        <v>28199.312999999998</v>
      </c>
      <c r="C29" s="142">
        <v>30102.749</v>
      </c>
      <c r="D29" s="142">
        <v>31882.633000000002</v>
      </c>
      <c r="E29" s="142">
        <v>33636.105000000003</v>
      </c>
      <c r="F29" s="142">
        <v>35600.639999999999</v>
      </c>
      <c r="G29" s="142">
        <v>37580.5</v>
      </c>
      <c r="H29" s="142">
        <v>39747.650999999998</v>
      </c>
      <c r="I29" s="142">
        <v>41992.385000000002</v>
      </c>
      <c r="J29" s="142">
        <v>44371.754999999997</v>
      </c>
      <c r="K29" s="142">
        <v>46985.029000000002</v>
      </c>
      <c r="L29" s="142">
        <v>49555.504000000001</v>
      </c>
      <c r="M29" s="142">
        <v>52055.866000000002</v>
      </c>
      <c r="N29" s="142" t="s">
        <v>56</v>
      </c>
      <c r="O29" s="142" t="s">
        <v>56</v>
      </c>
    </row>
    <row r="30" spans="1:15" ht="15" customHeight="1">
      <c r="A30" s="149" t="s">
        <v>85</v>
      </c>
      <c r="B30" s="142"/>
      <c r="C30" s="142"/>
      <c r="D30" s="142"/>
      <c r="E30" s="142"/>
      <c r="F30" s="142"/>
      <c r="G30" s="142"/>
      <c r="H30" s="142"/>
      <c r="I30" s="142"/>
      <c r="J30" s="142"/>
      <c r="K30" s="142"/>
      <c r="L30" s="142"/>
      <c r="M30" s="142"/>
      <c r="N30" s="142"/>
      <c r="O30" s="142"/>
    </row>
    <row r="31" spans="1:15" ht="15" customHeight="1">
      <c r="A31" s="7" t="s">
        <v>93</v>
      </c>
      <c r="B31" s="142">
        <v>28828.174999999999</v>
      </c>
      <c r="C31" s="142">
        <v>30136.145</v>
      </c>
      <c r="D31" s="142">
        <v>31341.325000000001</v>
      </c>
      <c r="E31" s="142">
        <v>32538.067999999999</v>
      </c>
      <c r="F31" s="142">
        <v>33764.525000000001</v>
      </c>
      <c r="G31" s="142">
        <v>35047.148000000001</v>
      </c>
      <c r="H31" s="142">
        <v>36393.741999999998</v>
      </c>
      <c r="I31" s="142">
        <v>37792.095000000001</v>
      </c>
      <c r="J31" s="142">
        <v>39252.438000000002</v>
      </c>
      <c r="K31" s="142">
        <v>40767.864999999998</v>
      </c>
      <c r="L31" s="142">
        <v>42330.434999999998</v>
      </c>
      <c r="M31" s="142">
        <v>43936.487999999998</v>
      </c>
      <c r="N31" s="142">
        <v>169084.80799999999</v>
      </c>
      <c r="O31" s="142">
        <v>373164.12900000002</v>
      </c>
    </row>
    <row r="32" spans="1:15" ht="15" customHeight="1">
      <c r="A32" s="152"/>
      <c r="B32" s="204" t="s">
        <v>104</v>
      </c>
      <c r="C32" s="204"/>
      <c r="D32" s="204"/>
      <c r="E32" s="204"/>
      <c r="F32" s="204"/>
      <c r="G32" s="204"/>
      <c r="H32" s="204"/>
      <c r="I32" s="204"/>
      <c r="J32" s="204"/>
      <c r="K32" s="204"/>
      <c r="L32" s="204"/>
      <c r="M32" s="204"/>
      <c r="N32" s="204"/>
      <c r="O32" s="204"/>
    </row>
    <row r="33" spans="1:15" ht="15" customHeight="1">
      <c r="A33" s="7" t="s">
        <v>89</v>
      </c>
      <c r="B33" s="181"/>
      <c r="C33" s="181"/>
      <c r="D33" s="181"/>
      <c r="E33" s="181"/>
      <c r="F33" s="181"/>
      <c r="G33" s="181"/>
      <c r="H33" s="181"/>
      <c r="I33" s="181"/>
      <c r="J33" s="181"/>
      <c r="K33" s="181"/>
      <c r="L33" s="181"/>
      <c r="M33" s="181"/>
      <c r="N33" s="181"/>
      <c r="O33" s="181"/>
    </row>
    <row r="34" spans="1:15" ht="15" customHeight="1">
      <c r="A34" s="143" t="s">
        <v>64</v>
      </c>
      <c r="B34" s="182">
        <v>8.4156107696723783</v>
      </c>
      <c r="C34" s="182">
        <v>8.6983321854868976</v>
      </c>
      <c r="D34" s="182">
        <v>9.4712651746535919</v>
      </c>
      <c r="E34" s="182">
        <v>9.9971915972392704</v>
      </c>
      <c r="F34" s="182">
        <v>9.9376164776492484</v>
      </c>
      <c r="G34" s="182">
        <v>9.8581373868139011</v>
      </c>
      <c r="H34" s="182">
        <v>9.8471270143092173</v>
      </c>
      <c r="I34" s="182">
        <v>9.8449530252292181</v>
      </c>
      <c r="J34" s="182">
        <v>9.8588755174901497</v>
      </c>
      <c r="K34" s="182">
        <v>9.9016688757186575</v>
      </c>
      <c r="L34" s="182">
        <v>9.9700062142049806</v>
      </c>
      <c r="M34" s="182">
        <v>10.043661204782687</v>
      </c>
      <c r="N34" s="182">
        <v>9.8266876820772708</v>
      </c>
      <c r="O34" s="182">
        <v>9.8819190094233331</v>
      </c>
    </row>
    <row r="35" spans="1:15" ht="15" customHeight="1">
      <c r="A35" s="143" t="s">
        <v>66</v>
      </c>
      <c r="B35" s="182">
        <v>5.9279715070412884</v>
      </c>
      <c r="C35" s="182">
        <v>5.8355904512670742</v>
      </c>
      <c r="D35" s="182">
        <v>5.8716566705459963</v>
      </c>
      <c r="E35" s="182">
        <v>5.8864896342339685</v>
      </c>
      <c r="F35" s="182">
        <v>5.8936916778778912</v>
      </c>
      <c r="G35" s="182">
        <v>5.9116821716848404</v>
      </c>
      <c r="H35" s="182">
        <v>5.9226665947129042</v>
      </c>
      <c r="I35" s="182">
        <v>5.9319045424711181</v>
      </c>
      <c r="J35" s="182">
        <v>5.9343829802367933</v>
      </c>
      <c r="K35" s="182">
        <v>5.9324421330378723</v>
      </c>
      <c r="L35" s="182">
        <v>5.9302745176136273</v>
      </c>
      <c r="M35" s="182">
        <v>5.9294270402313449</v>
      </c>
      <c r="N35" s="182">
        <v>5.898186902752375</v>
      </c>
      <c r="O35" s="182">
        <v>5.9164695329008961</v>
      </c>
    </row>
    <row r="36" spans="1:15" ht="15" customHeight="1">
      <c r="A36" s="143" t="s">
        <v>65</v>
      </c>
      <c r="B36" s="182">
        <v>1.8380178419202742</v>
      </c>
      <c r="C36" s="182">
        <v>1.7377172826849621</v>
      </c>
      <c r="D36" s="182">
        <v>1.579853436317705</v>
      </c>
      <c r="E36" s="182">
        <v>1.4413179049229352</v>
      </c>
      <c r="F36" s="182">
        <v>1.3693010637644096</v>
      </c>
      <c r="G36" s="182">
        <v>1.2920081257396465</v>
      </c>
      <c r="H36" s="182">
        <v>1.2368994647486373</v>
      </c>
      <c r="I36" s="182">
        <v>1.2060114688005521</v>
      </c>
      <c r="J36" s="182">
        <v>1.1920202255971972</v>
      </c>
      <c r="K36" s="182">
        <v>1.2096144843493768</v>
      </c>
      <c r="L36" s="182">
        <v>1.1891633053144859</v>
      </c>
      <c r="M36" s="182">
        <v>1.176960252262311</v>
      </c>
      <c r="N36" s="182">
        <v>1.3776684183241346</v>
      </c>
      <c r="O36" s="182">
        <v>1.2773813530185263</v>
      </c>
    </row>
    <row r="37" spans="1:15" ht="15" customHeight="1">
      <c r="A37" s="143" t="s">
        <v>68</v>
      </c>
      <c r="B37" s="193">
        <v>0.8784600481993744</v>
      </c>
      <c r="C37" s="193">
        <v>0.86025601482870484</v>
      </c>
      <c r="D37" s="193">
        <v>0.88227922718647034</v>
      </c>
      <c r="E37" s="193">
        <v>0.91467323751367158</v>
      </c>
      <c r="F37" s="193">
        <v>0.89057376047789794</v>
      </c>
      <c r="G37" s="193">
        <v>0.88513336377613383</v>
      </c>
      <c r="H37" s="193">
        <v>0.98952451770417016</v>
      </c>
      <c r="I37" s="193">
        <v>1.100632288313204</v>
      </c>
      <c r="J37" s="193">
        <v>1.1189419622801517</v>
      </c>
      <c r="K37" s="193">
        <v>1.1189008794058752</v>
      </c>
      <c r="L37" s="193">
        <v>1.1203522949858653</v>
      </c>
      <c r="M37" s="193">
        <v>1.1295622900036983</v>
      </c>
      <c r="N37" s="193">
        <v>0.91384437092657078</v>
      </c>
      <c r="O37" s="193">
        <v>1.0255615967846683</v>
      </c>
    </row>
    <row r="38" spans="1:15" ht="15" customHeight="1">
      <c r="A38" s="53" t="s">
        <v>1</v>
      </c>
      <c r="B38" s="182">
        <v>17.060060166833317</v>
      </c>
      <c r="C38" s="182">
        <v>17.131895934267639</v>
      </c>
      <c r="D38" s="182">
        <v>17.805054508703762</v>
      </c>
      <c r="E38" s="182">
        <v>18.239672373909848</v>
      </c>
      <c r="F38" s="182">
        <v>18.091182979769446</v>
      </c>
      <c r="G38" s="182">
        <v>17.946961048014522</v>
      </c>
      <c r="H38" s="182">
        <v>17.996217591474927</v>
      </c>
      <c r="I38" s="182">
        <v>18.083501324814094</v>
      </c>
      <c r="J38" s="182">
        <v>18.104220685604293</v>
      </c>
      <c r="K38" s="182">
        <v>18.162626372511784</v>
      </c>
      <c r="L38" s="182">
        <v>18.209796332118959</v>
      </c>
      <c r="M38" s="182">
        <v>18.279610787280038</v>
      </c>
      <c r="N38" s="182">
        <v>18.016387374080349</v>
      </c>
      <c r="O38" s="182">
        <v>18.101331492127422</v>
      </c>
    </row>
    <row r="39" spans="1:15" ht="15" customHeight="1">
      <c r="A39" s="148" t="s">
        <v>90</v>
      </c>
      <c r="B39" s="182">
        <v>12.689741893130593</v>
      </c>
      <c r="C39" s="182">
        <v>12.805118239243937</v>
      </c>
      <c r="D39" s="182">
        <v>13.454019573199281</v>
      </c>
      <c r="E39" s="182">
        <v>13.880335488880286</v>
      </c>
      <c r="F39" s="182">
        <v>13.732895694519618</v>
      </c>
      <c r="G39" s="182">
        <v>13.581222072620575</v>
      </c>
      <c r="H39" s="182">
        <v>13.624982558814644</v>
      </c>
      <c r="I39" s="182">
        <v>13.707284552497024</v>
      </c>
      <c r="J39" s="182">
        <v>13.728349816131164</v>
      </c>
      <c r="K39" s="182">
        <v>13.791850517558377</v>
      </c>
      <c r="L39" s="182">
        <v>13.843538343038523</v>
      </c>
      <c r="M39" s="182">
        <v>13.91612137956953</v>
      </c>
      <c r="N39" s="182">
        <v>13.654910972250093</v>
      </c>
      <c r="O39" s="182">
        <v>13.735052760122077</v>
      </c>
    </row>
    <row r="40" spans="1:15" ht="15" customHeight="1">
      <c r="A40" s="148" t="s">
        <v>94</v>
      </c>
      <c r="B40" s="182">
        <v>4.3703182737027229</v>
      </c>
      <c r="C40" s="182">
        <v>4.3267776950236998</v>
      </c>
      <c r="D40" s="182">
        <v>4.3510349355044813</v>
      </c>
      <c r="E40" s="182">
        <v>4.3593368850295597</v>
      </c>
      <c r="F40" s="182">
        <v>4.3582872852498298</v>
      </c>
      <c r="G40" s="182">
        <v>4.3657389753939464</v>
      </c>
      <c r="H40" s="182">
        <v>4.3712350326602856</v>
      </c>
      <c r="I40" s="182">
        <v>4.3762167723170684</v>
      </c>
      <c r="J40" s="182">
        <v>4.3758708694731263</v>
      </c>
      <c r="K40" s="182">
        <v>4.3707758549534059</v>
      </c>
      <c r="L40" s="182">
        <v>4.3662579890804336</v>
      </c>
      <c r="M40" s="182">
        <v>4.363489407710512</v>
      </c>
      <c r="N40" s="182">
        <v>4.3614764018302585</v>
      </c>
      <c r="O40" s="182">
        <v>4.3662787320053482</v>
      </c>
    </row>
    <row r="41" spans="1:15" ht="15" customHeight="1">
      <c r="A41" s="7" t="s">
        <v>3</v>
      </c>
      <c r="B41" s="182"/>
      <c r="C41" s="182"/>
      <c r="D41" s="182"/>
      <c r="E41" s="182"/>
      <c r="F41" s="182"/>
      <c r="G41" s="182"/>
      <c r="H41" s="182"/>
      <c r="I41" s="182"/>
      <c r="J41" s="182"/>
      <c r="K41" s="182"/>
      <c r="L41" s="182"/>
      <c r="M41" s="182"/>
      <c r="N41" s="182"/>
      <c r="O41" s="182"/>
    </row>
    <row r="42" spans="1:15" ht="15" customHeight="1">
      <c r="A42" s="143" t="s">
        <v>91</v>
      </c>
      <c r="B42" s="182">
        <v>14.08194934296049</v>
      </c>
      <c r="C42" s="182">
        <v>14.029641150186928</v>
      </c>
      <c r="D42" s="182">
        <v>13.99547083602879</v>
      </c>
      <c r="E42" s="182">
        <v>14.124062313718197</v>
      </c>
      <c r="F42" s="182">
        <v>14.370846324655833</v>
      </c>
      <c r="G42" s="182">
        <v>14.118378476902031</v>
      </c>
      <c r="H42" s="182">
        <v>14.496588451937697</v>
      </c>
      <c r="I42" s="182">
        <v>14.605310978393762</v>
      </c>
      <c r="J42" s="182">
        <v>14.746421610805422</v>
      </c>
      <c r="K42" s="182">
        <v>15.227343889605208</v>
      </c>
      <c r="L42" s="182">
        <v>14.978936550026004</v>
      </c>
      <c r="M42" s="182">
        <v>14.714676330069896</v>
      </c>
      <c r="N42" s="182">
        <v>14.228511292392396</v>
      </c>
      <c r="O42" s="182">
        <v>14.572638089766659</v>
      </c>
    </row>
    <row r="43" spans="1:15" ht="15" customHeight="1">
      <c r="A43" s="143" t="s">
        <v>74</v>
      </c>
      <c r="B43" s="182">
        <v>6.2778757240095846</v>
      </c>
      <c r="C43" s="182">
        <v>6.1318061749437431</v>
      </c>
      <c r="D43" s="182">
        <v>6.0525711660244097</v>
      </c>
      <c r="E43" s="182">
        <v>5.9955741686937287</v>
      </c>
      <c r="F43" s="182">
        <v>5.9306180081016988</v>
      </c>
      <c r="G43" s="182">
        <v>5.8003207564849504</v>
      </c>
      <c r="H43" s="182">
        <v>5.7312545656887934</v>
      </c>
      <c r="I43" s="182">
        <v>5.6368534213305708</v>
      </c>
      <c r="J43" s="182">
        <v>5.540285166490805</v>
      </c>
      <c r="K43" s="182">
        <v>5.4685448943671693</v>
      </c>
      <c r="L43" s="182">
        <v>5.3657090932328</v>
      </c>
      <c r="M43" s="182">
        <v>5.2691967550979504</v>
      </c>
      <c r="N43" s="182">
        <v>5.8958046662595498</v>
      </c>
      <c r="O43" s="182">
        <v>5.6515960032160537</v>
      </c>
    </row>
    <row r="44" spans="1:15" ht="15" customHeight="1">
      <c r="A44" s="143" t="s">
        <v>75</v>
      </c>
      <c r="B44" s="193">
        <v>3.0564508506001511</v>
      </c>
      <c r="C44" s="193">
        <v>3.1598633468215653</v>
      </c>
      <c r="D44" s="193">
        <v>3.2234629518694566</v>
      </c>
      <c r="E44" s="193">
        <v>3.3045539151248935</v>
      </c>
      <c r="F44" s="193">
        <v>3.4488416466690999</v>
      </c>
      <c r="G44" s="193">
        <v>3.5587203843234265</v>
      </c>
      <c r="H44" s="193">
        <v>3.647739768007368</v>
      </c>
      <c r="I44" s="193">
        <v>3.7494137332159014</v>
      </c>
      <c r="J44" s="193">
        <v>3.8568381408563717</v>
      </c>
      <c r="K44" s="193">
        <v>3.9358009059341228</v>
      </c>
      <c r="L44" s="193">
        <v>4.0008069843836944</v>
      </c>
      <c r="M44" s="193">
        <v>4.0571859088964963</v>
      </c>
      <c r="N44" s="193">
        <v>3.4448854801905084</v>
      </c>
      <c r="O44" s="193">
        <v>3.7078454022572997</v>
      </c>
    </row>
    <row r="45" spans="1:15" ht="15" customHeight="1">
      <c r="A45" s="53" t="s">
        <v>1</v>
      </c>
      <c r="B45" s="182">
        <v>23.416275917570221</v>
      </c>
      <c r="C45" s="182">
        <v>23.321310671952237</v>
      </c>
      <c r="D45" s="182">
        <v>23.271504953922655</v>
      </c>
      <c r="E45" s="182">
        <v>23.424190397536819</v>
      </c>
      <c r="F45" s="182">
        <v>23.750305979426635</v>
      </c>
      <c r="G45" s="182">
        <v>23.477419617710403</v>
      </c>
      <c r="H45" s="182">
        <v>23.875582785633863</v>
      </c>
      <c r="I45" s="182">
        <v>23.991578132940234</v>
      </c>
      <c r="J45" s="182">
        <v>24.1435449181526</v>
      </c>
      <c r="K45" s="182">
        <v>24.631689689906498</v>
      </c>
      <c r="L45" s="182">
        <v>24.345452627642498</v>
      </c>
      <c r="M45" s="182">
        <v>24.04105899406434</v>
      </c>
      <c r="N45" s="182">
        <v>23.569201438842455</v>
      </c>
      <c r="O45" s="182">
        <v>23.932079495240018</v>
      </c>
    </row>
    <row r="46" spans="1:15" ht="15" customHeight="1">
      <c r="A46" s="148" t="s">
        <v>90</v>
      </c>
      <c r="B46" s="182">
        <v>18.836377953165609</v>
      </c>
      <c r="C46" s="182">
        <v>18.592736396775365</v>
      </c>
      <c r="D46" s="182">
        <v>18.455799172498288</v>
      </c>
      <c r="E46" s="182">
        <v>18.529486753792515</v>
      </c>
      <c r="F46" s="182">
        <v>18.732512896301671</v>
      </c>
      <c r="G46" s="182">
        <v>18.356754735078585</v>
      </c>
      <c r="H46" s="182">
        <v>18.659103534887951</v>
      </c>
      <c r="I46" s="182">
        <v>18.681110427987651</v>
      </c>
      <c r="J46" s="182">
        <v>18.741967059472842</v>
      </c>
      <c r="K46" s="182">
        <v>19.154689606630122</v>
      </c>
      <c r="L46" s="182">
        <v>18.832747643628039</v>
      </c>
      <c r="M46" s="182">
        <v>18.495579346259991</v>
      </c>
      <c r="N46" s="182">
        <v>18.548465927228662</v>
      </c>
      <c r="O46" s="182">
        <v>18.674503947296607</v>
      </c>
    </row>
    <row r="47" spans="1:15" ht="15" customHeight="1">
      <c r="A47" s="148" t="s">
        <v>94</v>
      </c>
      <c r="B47" s="182">
        <v>4.5798979644046147</v>
      </c>
      <c r="C47" s="182">
        <v>4.728574275176868</v>
      </c>
      <c r="D47" s="182">
        <v>4.8157057814243656</v>
      </c>
      <c r="E47" s="182">
        <v>4.8947036437443057</v>
      </c>
      <c r="F47" s="182">
        <v>5.0177930831249657</v>
      </c>
      <c r="G47" s="182">
        <v>5.1206648826318188</v>
      </c>
      <c r="H47" s="182">
        <v>5.2164792507459108</v>
      </c>
      <c r="I47" s="182">
        <v>5.3104677049525835</v>
      </c>
      <c r="J47" s="182">
        <v>5.4015778586797589</v>
      </c>
      <c r="K47" s="182">
        <v>5.4770000832763754</v>
      </c>
      <c r="L47" s="182">
        <v>5.5127049840144577</v>
      </c>
      <c r="M47" s="182">
        <v>5.5454796478043491</v>
      </c>
      <c r="N47" s="182">
        <v>5.0207355116137942</v>
      </c>
      <c r="O47" s="182">
        <v>5.257575547943409</v>
      </c>
    </row>
    <row r="48" spans="1:15" ht="15" customHeight="1">
      <c r="A48" s="7" t="s">
        <v>166</v>
      </c>
      <c r="B48" s="182">
        <v>-6.356215750736907</v>
      </c>
      <c r="C48" s="182">
        <v>-6.189414737684598</v>
      </c>
      <c r="D48" s="182">
        <v>-5.4664504452188911</v>
      </c>
      <c r="E48" s="182">
        <v>-5.1845180236269712</v>
      </c>
      <c r="F48" s="182">
        <v>-5.6591229996571863</v>
      </c>
      <c r="G48" s="182">
        <v>-5.5304585696958828</v>
      </c>
      <c r="H48" s="182">
        <v>-5.8793651941589333</v>
      </c>
      <c r="I48" s="182">
        <v>-5.9080768081261414</v>
      </c>
      <c r="J48" s="182">
        <v>-6.0393242325483074</v>
      </c>
      <c r="K48" s="182">
        <v>-6.4690633173947134</v>
      </c>
      <c r="L48" s="182">
        <v>-6.1356562955235381</v>
      </c>
      <c r="M48" s="182">
        <v>-5.7614482067842996</v>
      </c>
      <c r="N48" s="182">
        <v>-5.5528140647621047</v>
      </c>
      <c r="O48" s="182">
        <v>-5.8307480031125909</v>
      </c>
    </row>
    <row r="49" spans="1:15" ht="15" customHeight="1">
      <c r="A49" s="143" t="s">
        <v>90</v>
      </c>
      <c r="B49" s="182">
        <v>-6.1466360600350143</v>
      </c>
      <c r="C49" s="182">
        <v>-5.7876181575314298</v>
      </c>
      <c r="D49" s="182">
        <v>-5.0017795992990077</v>
      </c>
      <c r="E49" s="182">
        <v>-4.649151264912228</v>
      </c>
      <c r="F49" s="182">
        <v>-4.9996172017820522</v>
      </c>
      <c r="G49" s="182">
        <v>-4.7755326624580094</v>
      </c>
      <c r="H49" s="182">
        <v>-5.0341209760733081</v>
      </c>
      <c r="I49" s="182">
        <v>-4.9738258754906273</v>
      </c>
      <c r="J49" s="182">
        <v>-5.0136172433416757</v>
      </c>
      <c r="K49" s="182">
        <v>-5.3628390890717448</v>
      </c>
      <c r="L49" s="182">
        <v>-4.9892093005895166</v>
      </c>
      <c r="M49" s="182">
        <v>-4.5794579666904625</v>
      </c>
      <c r="N49" s="182">
        <v>-4.8935549549785708</v>
      </c>
      <c r="O49" s="182">
        <v>-4.9394511871745319</v>
      </c>
    </row>
    <row r="50" spans="1:15" ht="15" customHeight="1">
      <c r="A50" s="143" t="s">
        <v>94</v>
      </c>
      <c r="B50" s="182">
        <v>-0.20957969070189109</v>
      </c>
      <c r="C50" s="182">
        <v>-0.40179658015316821</v>
      </c>
      <c r="D50" s="182">
        <v>-0.46467084591988383</v>
      </c>
      <c r="E50" s="182">
        <v>-0.53536675871474637</v>
      </c>
      <c r="F50" s="182">
        <v>-0.6595057978751363</v>
      </c>
      <c r="G50" s="182">
        <v>-0.75492590723787267</v>
      </c>
      <c r="H50" s="182">
        <v>-0.84524421808562578</v>
      </c>
      <c r="I50" s="182">
        <v>-0.93425093263551506</v>
      </c>
      <c r="J50" s="182">
        <v>-1.0257069892066328</v>
      </c>
      <c r="K50" s="182">
        <v>-1.10622422832297</v>
      </c>
      <c r="L50" s="182">
        <v>-1.1464469949340235</v>
      </c>
      <c r="M50" s="182">
        <v>-1.1819902400938376</v>
      </c>
      <c r="N50" s="182">
        <v>-0.65925910978353541</v>
      </c>
      <c r="O50" s="182">
        <v>-0.89129681593806132</v>
      </c>
    </row>
    <row r="51" spans="1:15" ht="15" customHeight="1">
      <c r="A51" s="7" t="s">
        <v>167</v>
      </c>
      <c r="B51" s="182">
        <v>-3.2997649001367564</v>
      </c>
      <c r="C51" s="182">
        <v>-3.0295513908630323</v>
      </c>
      <c r="D51" s="182">
        <v>-2.2429874933494349</v>
      </c>
      <c r="E51" s="182">
        <v>-1.8799641085020782</v>
      </c>
      <c r="F51" s="182">
        <v>-2.2102813529880869</v>
      </c>
      <c r="G51" s="182">
        <v>-1.9717381853724563</v>
      </c>
      <c r="H51" s="182">
        <v>-2.2316254261515662</v>
      </c>
      <c r="I51" s="182">
        <v>-2.15866307491024</v>
      </c>
      <c r="J51" s="182">
        <v>-2.1824860916919357</v>
      </c>
      <c r="K51" s="182">
        <v>-2.5332624114605911</v>
      </c>
      <c r="L51" s="182">
        <v>-2.1348493111398437</v>
      </c>
      <c r="M51" s="182">
        <v>-1.704262297887803</v>
      </c>
      <c r="N51" s="182">
        <v>-2.1079285845715967</v>
      </c>
      <c r="O51" s="182">
        <v>-2.1229026008552916</v>
      </c>
    </row>
    <row r="52" spans="1:15" ht="15" customHeight="1">
      <c r="A52" s="65" t="s">
        <v>92</v>
      </c>
      <c r="B52" s="183">
        <v>97.818585463700003</v>
      </c>
      <c r="C52" s="183">
        <v>99.889182906440084</v>
      </c>
      <c r="D52" s="183">
        <v>101.72713821129133</v>
      </c>
      <c r="E52" s="183">
        <v>103.3746226112749</v>
      </c>
      <c r="F52" s="183">
        <v>105.43800038650033</v>
      </c>
      <c r="G52" s="183">
        <v>107.22841128185381</v>
      </c>
      <c r="H52" s="183">
        <v>109.21562009204769</v>
      </c>
      <c r="I52" s="183">
        <v>111.11420258654621</v>
      </c>
      <c r="J52" s="183">
        <v>113.04203575839034</v>
      </c>
      <c r="K52" s="183">
        <v>115.25015842747715</v>
      </c>
      <c r="L52" s="183">
        <v>117.06826069706111</v>
      </c>
      <c r="M52" s="183">
        <v>118.47980657898738</v>
      </c>
      <c r="N52" s="183" t="s">
        <v>56</v>
      </c>
      <c r="O52" s="183" t="s">
        <v>56</v>
      </c>
    </row>
    <row r="53" spans="1:15">
      <c r="A53" s="102"/>
      <c r="B53" s="102"/>
      <c r="C53" s="102"/>
      <c r="D53" s="102"/>
      <c r="E53" s="102"/>
      <c r="F53" s="102"/>
      <c r="G53" s="102"/>
      <c r="H53" s="102"/>
      <c r="I53" s="102"/>
      <c r="J53" s="102"/>
      <c r="K53" s="102"/>
      <c r="L53" s="102"/>
      <c r="M53" s="102"/>
      <c r="N53" s="102"/>
      <c r="O53" s="102"/>
    </row>
    <row r="54" spans="1:15">
      <c r="A54" s="98" t="s">
        <v>12</v>
      </c>
    </row>
    <row r="55" spans="1:15">
      <c r="A55" s="103"/>
      <c r="B55" s="103"/>
      <c r="C55" s="103"/>
      <c r="D55" s="103"/>
      <c r="E55" s="103"/>
      <c r="F55" s="103"/>
      <c r="G55" s="103"/>
      <c r="H55" s="103"/>
      <c r="I55" s="103"/>
      <c r="J55" s="103"/>
      <c r="K55" s="103"/>
      <c r="L55" s="103"/>
      <c r="M55" s="103"/>
      <c r="N55" s="103"/>
      <c r="O55" s="103"/>
    </row>
  </sheetData>
  <mergeCells count="4">
    <mergeCell ref="A5:O5"/>
    <mergeCell ref="N7:O7"/>
    <mergeCell ref="B9:O9"/>
    <mergeCell ref="B32:O32"/>
  </mergeCells>
  <hyperlinks>
    <hyperlink ref="A54" location="Contents!A1" display="Back to Table of Contents" xr:uid="{CE2C440E-307F-AD4E-A463-7FEBE3C7DDC4}"/>
    <hyperlink ref="A2" r:id="rId1" xr:uid="{9518DF48-2E6D-BF44-9BE4-C7077205F834}"/>
  </hyperlinks>
  <pageMargins left="0.7" right="0.7" top="0.75" bottom="0.75" header="0.3" footer="0.3"/>
  <pageSetup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B7A7D3-615E-C241-967A-D00F520AB837}">
  <dimension ref="A1:M34"/>
  <sheetViews>
    <sheetView zoomScaleNormal="100" workbookViewId="0"/>
  </sheetViews>
  <sheetFormatPr baseColWidth="10" defaultColWidth="10.1640625" defaultRowHeight="16"/>
  <cols>
    <col min="1" max="1" width="44" style="94" customWidth="1"/>
    <col min="2" max="13" width="12.83203125" style="94" customWidth="1"/>
    <col min="14" max="16384" width="10.1640625" style="94"/>
  </cols>
  <sheetData>
    <row r="1" spans="1:13">
      <c r="A1" s="25" t="s">
        <v>152</v>
      </c>
    </row>
    <row r="2" spans="1:13">
      <c r="A2" s="91" t="s">
        <v>58</v>
      </c>
    </row>
    <row r="3" spans="1:13">
      <c r="A3" s="79"/>
    </row>
    <row r="4" spans="1:13" s="93" customFormat="1" ht="15" customHeight="1">
      <c r="A4" s="92"/>
    </row>
    <row r="5" spans="1:13" ht="31.5" customHeight="1">
      <c r="A5" s="205" t="s">
        <v>95</v>
      </c>
      <c r="B5" s="205"/>
      <c r="C5" s="205"/>
      <c r="D5" s="205"/>
      <c r="E5" s="205"/>
      <c r="F5" s="205"/>
      <c r="G5" s="205"/>
      <c r="H5" s="205"/>
      <c r="I5" s="205"/>
      <c r="J5" s="205"/>
      <c r="K5" s="205"/>
      <c r="L5" s="205"/>
      <c r="M5" s="205"/>
    </row>
    <row r="6" spans="1:13">
      <c r="A6" s="104"/>
      <c r="B6" s="104"/>
      <c r="C6" s="104"/>
      <c r="D6" s="104"/>
      <c r="E6" s="104"/>
      <c r="F6" s="104"/>
      <c r="G6" s="104"/>
      <c r="H6" s="104"/>
      <c r="I6" s="104"/>
      <c r="J6" s="104"/>
      <c r="K6" s="104"/>
      <c r="L6" s="104"/>
      <c r="M6" s="104"/>
    </row>
    <row r="7" spans="1:13">
      <c r="A7" s="105"/>
      <c r="B7" s="166" t="s">
        <v>99</v>
      </c>
      <c r="C7" s="121">
        <v>2025</v>
      </c>
      <c r="D7" s="121">
        <v>2026</v>
      </c>
      <c r="E7" s="121">
        <v>2027</v>
      </c>
      <c r="F7" s="121">
        <v>2028</v>
      </c>
      <c r="G7" s="121">
        <v>2029</v>
      </c>
      <c r="H7" s="121">
        <v>2030</v>
      </c>
      <c r="I7" s="121">
        <v>2031</v>
      </c>
      <c r="J7" s="121">
        <v>2032</v>
      </c>
      <c r="K7" s="121">
        <v>2033</v>
      </c>
      <c r="L7" s="121">
        <v>2034</v>
      </c>
      <c r="M7" s="121">
        <v>2035</v>
      </c>
    </row>
    <row r="8" spans="1:13" ht="15" customHeight="1">
      <c r="A8" s="106"/>
      <c r="B8" s="206" t="s">
        <v>88</v>
      </c>
      <c r="C8" s="206"/>
      <c r="D8" s="206"/>
      <c r="E8" s="206"/>
      <c r="F8" s="206"/>
      <c r="G8" s="206"/>
      <c r="H8" s="206"/>
      <c r="I8" s="206"/>
      <c r="J8" s="206"/>
      <c r="K8" s="206"/>
      <c r="L8" s="206"/>
      <c r="M8" s="206"/>
    </row>
    <row r="9" spans="1:13" ht="15" customHeight="1">
      <c r="A9" s="106" t="s">
        <v>169</v>
      </c>
      <c r="B9" s="125">
        <v>75.113</v>
      </c>
      <c r="C9" s="125">
        <v>0</v>
      </c>
      <c r="D9" s="125">
        <v>0</v>
      </c>
      <c r="E9" s="125">
        <v>0</v>
      </c>
      <c r="F9" s="125">
        <v>-115.92400000000001</v>
      </c>
      <c r="G9" s="125">
        <v>115.92400000000001</v>
      </c>
      <c r="H9" s="125">
        <v>0</v>
      </c>
      <c r="I9" s="125">
        <v>0</v>
      </c>
      <c r="J9" s="125">
        <v>0</v>
      </c>
      <c r="K9" s="125">
        <v>-156.09299999999999</v>
      </c>
      <c r="L9" s="125">
        <v>-11.138999999999999</v>
      </c>
      <c r="M9" s="125">
        <v>167.232</v>
      </c>
    </row>
    <row r="10" spans="1:13" ht="15" customHeight="1">
      <c r="A10" s="106" t="s">
        <v>96</v>
      </c>
      <c r="B10" s="125"/>
      <c r="C10" s="125"/>
      <c r="D10" s="125"/>
      <c r="E10" s="125"/>
      <c r="F10" s="125"/>
      <c r="G10" s="125"/>
      <c r="H10" s="125"/>
      <c r="I10" s="125"/>
      <c r="J10" s="125"/>
      <c r="K10" s="125"/>
      <c r="L10" s="125"/>
      <c r="M10" s="125"/>
    </row>
    <row r="11" spans="1:13" ht="15" customHeight="1">
      <c r="A11" s="107" t="s">
        <v>91</v>
      </c>
      <c r="B11" s="125">
        <v>4129.5919999999996</v>
      </c>
      <c r="C11" s="125">
        <v>4227.9930000000004</v>
      </c>
      <c r="D11" s="125">
        <v>4386.366</v>
      </c>
      <c r="E11" s="125">
        <v>4595.6970000000001</v>
      </c>
      <c r="F11" s="125">
        <v>4741.9139999999998</v>
      </c>
      <c r="G11" s="125">
        <v>5058.4229999999998</v>
      </c>
      <c r="H11" s="125">
        <v>5275.8509999999997</v>
      </c>
      <c r="I11" s="125">
        <v>5519.6530000000002</v>
      </c>
      <c r="J11" s="125">
        <v>5788.33</v>
      </c>
      <c r="K11" s="125">
        <v>6058.17</v>
      </c>
      <c r="L11" s="125">
        <v>6329.68</v>
      </c>
      <c r="M11" s="125">
        <v>6625.7740000000003</v>
      </c>
    </row>
    <row r="12" spans="1:13" ht="15" customHeight="1">
      <c r="A12" s="107" t="s">
        <v>74</v>
      </c>
      <c r="B12" s="125">
        <v>1814.8869999999999</v>
      </c>
      <c r="C12" s="125">
        <v>1847.89</v>
      </c>
      <c r="D12" s="125">
        <v>1896.9559999999999</v>
      </c>
      <c r="E12" s="125">
        <v>1950.8440000000001</v>
      </c>
      <c r="F12" s="125">
        <v>1996.855</v>
      </c>
      <c r="G12" s="125">
        <v>2038.4369999999999</v>
      </c>
      <c r="H12" s="125">
        <v>2085.8180000000002</v>
      </c>
      <c r="I12" s="125">
        <v>2130.2849999999999</v>
      </c>
      <c r="J12" s="125">
        <v>2174.6970000000001</v>
      </c>
      <c r="K12" s="125">
        <v>2223.009</v>
      </c>
      <c r="L12" s="125">
        <v>2271.1579999999999</v>
      </c>
      <c r="M12" s="125">
        <v>2321.67</v>
      </c>
    </row>
    <row r="13" spans="1:13" ht="15" customHeight="1">
      <c r="A13" s="107" t="s">
        <v>75</v>
      </c>
      <c r="B13" s="194">
        <v>881.11900000000003</v>
      </c>
      <c r="C13" s="194">
        <v>952.26099999999997</v>
      </c>
      <c r="D13" s="194">
        <v>1010.276</v>
      </c>
      <c r="E13" s="194">
        <v>1075.2380000000001</v>
      </c>
      <c r="F13" s="194">
        <v>1164.4849999999999</v>
      </c>
      <c r="G13" s="194">
        <v>1247.23</v>
      </c>
      <c r="H13" s="194">
        <v>1327.549</v>
      </c>
      <c r="I13" s="194">
        <v>1416.982</v>
      </c>
      <c r="J13" s="194">
        <v>1513.903</v>
      </c>
      <c r="K13" s="194">
        <v>1604.5419999999999</v>
      </c>
      <c r="L13" s="194">
        <v>1693.559</v>
      </c>
      <c r="M13" s="194">
        <v>1782.585</v>
      </c>
    </row>
    <row r="14" spans="1:13" s="97" customFormat="1" ht="15" customHeight="1">
      <c r="A14" s="124" t="s">
        <v>1</v>
      </c>
      <c r="B14" s="125">
        <v>6825.597999999999</v>
      </c>
      <c r="C14" s="125">
        <v>7028.1440000000002</v>
      </c>
      <c r="D14" s="125">
        <v>7293.598</v>
      </c>
      <c r="E14" s="125">
        <v>7621.7790000000005</v>
      </c>
      <c r="F14" s="125">
        <v>7903.2539999999999</v>
      </c>
      <c r="G14" s="125">
        <v>8344.09</v>
      </c>
      <c r="H14" s="125">
        <v>8689.2180000000008</v>
      </c>
      <c r="I14" s="125">
        <v>9066.92</v>
      </c>
      <c r="J14" s="125">
        <v>9476.93</v>
      </c>
      <c r="K14" s="125">
        <v>9885.7209999999995</v>
      </c>
      <c r="L14" s="125">
        <v>10294.396999999999</v>
      </c>
      <c r="M14" s="125">
        <v>10730.028999999999</v>
      </c>
    </row>
    <row r="15" spans="1:13" ht="15" customHeight="1">
      <c r="A15" s="109" t="s">
        <v>170</v>
      </c>
      <c r="B15" s="125">
        <v>-1907.4939999999988</v>
      </c>
      <c r="C15" s="125">
        <v>-1865.2510000000002</v>
      </c>
      <c r="D15" s="125">
        <v>-1713.2579999999998</v>
      </c>
      <c r="E15" s="125">
        <v>-1686.942</v>
      </c>
      <c r="F15" s="125">
        <v>-1794.8519999999999</v>
      </c>
      <c r="G15" s="125">
        <v>-2054.192</v>
      </c>
      <c r="H15" s="125">
        <v>-2139.7210000000005</v>
      </c>
      <c r="I15" s="125">
        <v>-2232.7860000000001</v>
      </c>
      <c r="J15" s="125">
        <v>-2370.5820000000003</v>
      </c>
      <c r="K15" s="125">
        <v>-2481.2059999999992</v>
      </c>
      <c r="L15" s="125">
        <v>-2586.110999999999</v>
      </c>
      <c r="M15" s="125">
        <v>-2698.6099999999988</v>
      </c>
    </row>
    <row r="16" spans="1:13" ht="15" customHeight="1">
      <c r="A16" s="109" t="s">
        <v>171</v>
      </c>
      <c r="B16" s="125">
        <v>-1026.3749999999991</v>
      </c>
      <c r="C16" s="125">
        <v>-912.99000000000069</v>
      </c>
      <c r="D16" s="125">
        <v>-702.98199999999997</v>
      </c>
      <c r="E16" s="125">
        <v>-611.70399999999972</v>
      </c>
      <c r="F16" s="125">
        <v>-630.36700000000019</v>
      </c>
      <c r="G16" s="125">
        <v>-806.96199999999953</v>
      </c>
      <c r="H16" s="125">
        <v>-812.17199999999957</v>
      </c>
      <c r="I16" s="125">
        <v>-815.80400000000009</v>
      </c>
      <c r="J16" s="125">
        <v>-856.67900000000009</v>
      </c>
      <c r="K16" s="125">
        <v>-876.66399999999976</v>
      </c>
      <c r="L16" s="125">
        <v>-892.55199999999968</v>
      </c>
      <c r="M16" s="125">
        <v>-916.02499999999964</v>
      </c>
    </row>
    <row r="17" spans="1:13" ht="15" customHeight="1">
      <c r="A17" s="106"/>
      <c r="B17" s="207" t="s">
        <v>104</v>
      </c>
      <c r="C17" s="207"/>
      <c r="D17" s="207"/>
      <c r="E17" s="207"/>
      <c r="F17" s="207"/>
      <c r="G17" s="207"/>
      <c r="H17" s="207"/>
      <c r="I17" s="207"/>
      <c r="J17" s="207"/>
      <c r="K17" s="207"/>
      <c r="L17" s="207"/>
      <c r="M17" s="207"/>
    </row>
    <row r="18" spans="1:13" ht="15" customHeight="1">
      <c r="A18" s="106" t="s">
        <v>96</v>
      </c>
      <c r="B18" s="153"/>
      <c r="C18" s="153"/>
      <c r="D18" s="179"/>
      <c r="E18" s="179"/>
      <c r="F18" s="179"/>
      <c r="G18" s="179"/>
      <c r="H18" s="179"/>
      <c r="I18" s="179"/>
      <c r="J18" s="179"/>
      <c r="K18" s="179"/>
      <c r="L18" s="179"/>
      <c r="M18" s="179"/>
    </row>
    <row r="19" spans="1:13" ht="15" customHeight="1">
      <c r="A19" s="107" t="s">
        <v>91</v>
      </c>
      <c r="B19" s="177">
        <v>14.324847133056462</v>
      </c>
      <c r="C19" s="177">
        <v>14.029641150186928</v>
      </c>
      <c r="D19" s="177">
        <v>13.99547083602879</v>
      </c>
      <c r="E19" s="177">
        <v>14.124062313718197</v>
      </c>
      <c r="F19" s="177">
        <v>14.044071403344189</v>
      </c>
      <c r="G19" s="177">
        <v>14.433194392878987</v>
      </c>
      <c r="H19" s="177">
        <v>14.496588451937697</v>
      </c>
      <c r="I19" s="177">
        <v>14.605310978393762</v>
      </c>
      <c r="J19" s="177">
        <v>14.746421610805422</v>
      </c>
      <c r="K19" s="177">
        <v>14.860160079513607</v>
      </c>
      <c r="L19" s="177">
        <v>14.953023752295483</v>
      </c>
      <c r="M19" s="177">
        <v>15.080345065358888</v>
      </c>
    </row>
    <row r="20" spans="1:13" ht="15" customHeight="1">
      <c r="A20" s="107" t="s">
        <v>74</v>
      </c>
      <c r="B20" s="177">
        <v>6.2955320619498112</v>
      </c>
      <c r="C20" s="177">
        <v>6.1318061749437431</v>
      </c>
      <c r="D20" s="177">
        <v>6.0525711660244097</v>
      </c>
      <c r="E20" s="177">
        <v>5.9955741686937287</v>
      </c>
      <c r="F20" s="177">
        <v>5.9140621702807898</v>
      </c>
      <c r="G20" s="177">
        <v>5.8162706991165152</v>
      </c>
      <c r="H20" s="177">
        <v>5.7312545656887943</v>
      </c>
      <c r="I20" s="177">
        <v>5.6368534213305708</v>
      </c>
      <c r="J20" s="177">
        <v>5.540285166490805</v>
      </c>
      <c r="K20" s="177">
        <v>5.4528462552552117</v>
      </c>
      <c r="L20" s="177">
        <v>5.3653074909341232</v>
      </c>
      <c r="M20" s="177">
        <v>5.2841501578369217</v>
      </c>
    </row>
    <row r="21" spans="1:13" ht="15" customHeight="1">
      <c r="A21" s="107" t="s">
        <v>75</v>
      </c>
      <c r="B21" s="195">
        <v>3.0564508506001511</v>
      </c>
      <c r="C21" s="195">
        <v>3.1598633468215653</v>
      </c>
      <c r="D21" s="195">
        <v>3.2234629518694566</v>
      </c>
      <c r="E21" s="195">
        <v>3.3045539151248935</v>
      </c>
      <c r="F21" s="195">
        <v>3.4488416466690999</v>
      </c>
      <c r="G21" s="195">
        <v>3.5587203843234265</v>
      </c>
      <c r="H21" s="195">
        <v>3.647739768007368</v>
      </c>
      <c r="I21" s="195">
        <v>3.7494137332159014</v>
      </c>
      <c r="J21" s="195">
        <v>3.8568381408563717</v>
      </c>
      <c r="K21" s="195">
        <v>3.9358009059341228</v>
      </c>
      <c r="L21" s="195">
        <v>4.0008069843836944</v>
      </c>
      <c r="M21" s="195">
        <v>4.0571859088964963</v>
      </c>
    </row>
    <row r="22" spans="1:13" ht="15" customHeight="1">
      <c r="A22" s="124" t="s">
        <v>1</v>
      </c>
      <c r="B22" s="177">
        <v>23.676830045606422</v>
      </c>
      <c r="C22" s="177">
        <v>23.321310671952237</v>
      </c>
      <c r="D22" s="177">
        <v>23.271504953922655</v>
      </c>
      <c r="E22" s="177">
        <v>23.424190397536819</v>
      </c>
      <c r="F22" s="177">
        <v>23.406975220294079</v>
      </c>
      <c r="G22" s="177">
        <v>23.808185476318929</v>
      </c>
      <c r="H22" s="177">
        <v>23.875582785633863</v>
      </c>
      <c r="I22" s="177">
        <v>23.991578132940234</v>
      </c>
      <c r="J22" s="177">
        <v>24.1435449181526</v>
      </c>
      <c r="K22" s="177">
        <v>24.248807240702941</v>
      </c>
      <c r="L22" s="177">
        <v>24.319138227613298</v>
      </c>
      <c r="M22" s="177">
        <v>24.421681132092303</v>
      </c>
    </row>
    <row r="23" spans="1:13" ht="15" customHeight="1">
      <c r="A23" s="106" t="s">
        <v>170</v>
      </c>
      <c r="B23" s="177">
        <v>-6.6167698787731055</v>
      </c>
      <c r="C23" s="177">
        <v>-6.189414737684598</v>
      </c>
      <c r="D23" s="177">
        <v>-5.4664504452188911</v>
      </c>
      <c r="E23" s="177">
        <v>-5.1845180236269712</v>
      </c>
      <c r="F23" s="177">
        <v>-5.3157922405246323</v>
      </c>
      <c r="G23" s="177">
        <v>-5.8612244283044079</v>
      </c>
      <c r="H23" s="177">
        <v>-5.8793651941589316</v>
      </c>
      <c r="I23" s="177">
        <v>-5.9080768081261441</v>
      </c>
      <c r="J23" s="177">
        <v>-6.0393242325483074</v>
      </c>
      <c r="K23" s="177">
        <v>-6.0861808681911587</v>
      </c>
      <c r="L23" s="177">
        <v>-6.1093418954943388</v>
      </c>
      <c r="M23" s="177">
        <v>-6.1420703448122635</v>
      </c>
    </row>
    <row r="24" spans="1:13" ht="15" customHeight="1">
      <c r="A24" s="109" t="s">
        <v>171</v>
      </c>
      <c r="B24" s="177">
        <v>-3.5603190281729562</v>
      </c>
      <c r="C24" s="177">
        <v>-3.029551390863034</v>
      </c>
      <c r="D24" s="177">
        <v>-2.2429874933494354</v>
      </c>
      <c r="E24" s="177">
        <v>-1.8799641085020773</v>
      </c>
      <c r="F24" s="177">
        <v>-1.8669505938555337</v>
      </c>
      <c r="G24" s="177">
        <v>-2.302504043980981</v>
      </c>
      <c r="H24" s="177">
        <v>-2.2316254261515609</v>
      </c>
      <c r="I24" s="177">
        <v>-2.1586630749102427</v>
      </c>
      <c r="J24" s="177">
        <v>-2.1824860916919353</v>
      </c>
      <c r="K24" s="177">
        <v>-2.1503799622570372</v>
      </c>
      <c r="L24" s="177">
        <v>-2.1085349111106457</v>
      </c>
      <c r="M24" s="177">
        <v>-2.0848844359157694</v>
      </c>
    </row>
    <row r="25" spans="1:13" ht="15" customHeight="1">
      <c r="A25" s="106" t="s">
        <v>85</v>
      </c>
      <c r="B25" s="153"/>
      <c r="C25" s="153"/>
      <c r="D25" s="125"/>
      <c r="E25" s="125"/>
      <c r="F25" s="125"/>
      <c r="G25" s="125"/>
      <c r="H25" s="125"/>
      <c r="I25" s="125"/>
      <c r="J25" s="125"/>
      <c r="K25" s="125"/>
      <c r="L25" s="125"/>
      <c r="M25" s="125"/>
    </row>
    <row r="26" spans="1:13" ht="15" customHeight="1">
      <c r="A26" s="106" t="s">
        <v>168</v>
      </c>
      <c r="B26" s="153"/>
      <c r="C26" s="153"/>
      <c r="D26" s="153"/>
      <c r="E26" s="153"/>
      <c r="F26" s="153"/>
      <c r="G26" s="153"/>
      <c r="H26" s="153"/>
      <c r="I26" s="153"/>
      <c r="J26" s="153"/>
      <c r="K26" s="153"/>
      <c r="L26" s="153"/>
      <c r="M26" s="153"/>
    </row>
    <row r="27" spans="1:13" ht="15" customHeight="1">
      <c r="A27" s="107" t="s">
        <v>88</v>
      </c>
      <c r="B27" s="125">
        <v>-1832.3809999999987</v>
      </c>
      <c r="C27" s="125">
        <v>-1865.2510000000002</v>
      </c>
      <c r="D27" s="125">
        <v>-1713.2579999999998</v>
      </c>
      <c r="E27" s="125">
        <v>-1686.942</v>
      </c>
      <c r="F27" s="125">
        <v>-1910.7759999999998</v>
      </c>
      <c r="G27" s="125">
        <v>-1938.268</v>
      </c>
      <c r="H27" s="125">
        <v>-2139.7210000000005</v>
      </c>
      <c r="I27" s="125">
        <v>-2232.7860000000001</v>
      </c>
      <c r="J27" s="125">
        <v>-2370.5820000000003</v>
      </c>
      <c r="K27" s="125">
        <v>-2637.2989999999991</v>
      </c>
      <c r="L27" s="125">
        <v>-2597.2499999999991</v>
      </c>
      <c r="M27" s="125">
        <v>-2531.3779999999988</v>
      </c>
    </row>
    <row r="28" spans="1:13" ht="15" customHeight="1">
      <c r="A28" s="107" t="s">
        <v>172</v>
      </c>
      <c r="B28" s="177">
        <v>-6.3562157507369044</v>
      </c>
      <c r="C28" s="177">
        <v>-6.189414737684598</v>
      </c>
      <c r="D28" s="177">
        <v>-5.4664504452188911</v>
      </c>
      <c r="E28" s="177">
        <v>-5.1845180236269712</v>
      </c>
      <c r="F28" s="177">
        <v>-5.6591229996571837</v>
      </c>
      <c r="G28" s="177">
        <v>-5.5304585696958846</v>
      </c>
      <c r="H28" s="177">
        <v>-5.8793651941589316</v>
      </c>
      <c r="I28" s="177">
        <v>-5.9080768081261441</v>
      </c>
      <c r="J28" s="177">
        <v>-6.0393242325483074</v>
      </c>
      <c r="K28" s="177">
        <v>-6.4690633173947161</v>
      </c>
      <c r="L28" s="177">
        <v>-6.1356562955235381</v>
      </c>
      <c r="M28" s="177">
        <v>-5.7614482067842996</v>
      </c>
    </row>
    <row r="29" spans="1:13">
      <c r="A29" s="111"/>
      <c r="B29" s="111"/>
      <c r="C29" s="111"/>
      <c r="D29" s="112"/>
      <c r="E29" s="112"/>
      <c r="F29" s="112"/>
      <c r="G29" s="112"/>
      <c r="H29" s="112"/>
      <c r="I29" s="112"/>
      <c r="J29" s="112"/>
      <c r="K29" s="112"/>
      <c r="L29" s="112"/>
      <c r="M29" s="112"/>
    </row>
    <row r="30" spans="1:13">
      <c r="A30" s="98" t="s">
        <v>12</v>
      </c>
      <c r="B30" s="113"/>
      <c r="C30" s="114"/>
      <c r="D30" s="113"/>
      <c r="E30" s="113"/>
      <c r="F30" s="113"/>
      <c r="G30" s="113"/>
      <c r="H30" s="113"/>
      <c r="I30" s="113"/>
      <c r="J30" s="113"/>
      <c r="K30" s="113"/>
      <c r="L30" s="113"/>
      <c r="M30" s="113"/>
    </row>
    <row r="31" spans="1:13">
      <c r="A31" s="113"/>
      <c r="B31" s="113"/>
      <c r="C31" s="113"/>
      <c r="D31" s="113"/>
      <c r="E31" s="113"/>
      <c r="F31" s="113"/>
      <c r="G31" s="113"/>
      <c r="H31" s="113"/>
      <c r="I31" s="113"/>
      <c r="J31" s="113"/>
      <c r="K31" s="113"/>
      <c r="L31" s="113"/>
      <c r="M31" s="113"/>
    </row>
    <row r="32" spans="1:13">
      <c r="A32" s="115"/>
      <c r="B32" s="115"/>
      <c r="C32" s="115"/>
      <c r="D32" s="115"/>
      <c r="E32" s="115"/>
      <c r="F32" s="115"/>
      <c r="G32" s="115"/>
      <c r="H32" s="115"/>
      <c r="I32" s="115"/>
      <c r="J32" s="115"/>
      <c r="K32" s="115"/>
      <c r="L32" s="115"/>
      <c r="M32" s="115"/>
    </row>
    <row r="33" spans="1:13">
      <c r="A33" s="115"/>
      <c r="B33" s="115"/>
      <c r="C33" s="115"/>
      <c r="D33" s="115"/>
      <c r="E33" s="115"/>
      <c r="F33" s="115"/>
      <c r="G33" s="115"/>
      <c r="H33" s="115"/>
      <c r="I33" s="115"/>
      <c r="J33" s="115"/>
      <c r="K33" s="115"/>
      <c r="L33" s="115"/>
      <c r="M33" s="115"/>
    </row>
    <row r="34" spans="1:13">
      <c r="A34" s="115"/>
      <c r="B34" s="115"/>
      <c r="C34" s="115"/>
      <c r="D34" s="115"/>
      <c r="E34" s="115"/>
      <c r="F34" s="115"/>
      <c r="G34" s="115"/>
      <c r="H34" s="115"/>
      <c r="I34" s="115"/>
      <c r="J34" s="115"/>
      <c r="K34" s="115"/>
      <c r="L34" s="115"/>
      <c r="M34" s="115"/>
    </row>
  </sheetData>
  <mergeCells count="3">
    <mergeCell ref="A5:M5"/>
    <mergeCell ref="B8:M8"/>
    <mergeCell ref="B17:M17"/>
  </mergeCells>
  <hyperlinks>
    <hyperlink ref="A30" location="Contents!A1" display="Back to Table of Contents" xr:uid="{943DD4EF-C4D1-464A-9737-AD29CC62F20B}"/>
    <hyperlink ref="A2" r:id="rId1" xr:uid="{EC3A77B5-A298-984B-B9BA-55F4BDF69C72}"/>
  </hyperlinks>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C98630-DCEC-6440-9D63-CF1516870527}">
  <dimension ref="A1:M36"/>
  <sheetViews>
    <sheetView zoomScaleNormal="100" workbookViewId="0"/>
  </sheetViews>
  <sheetFormatPr baseColWidth="10" defaultColWidth="10.1640625" defaultRowHeight="16"/>
  <cols>
    <col min="1" max="1" width="57.5" style="94" customWidth="1"/>
    <col min="2" max="13" width="12.83203125" style="94" customWidth="1"/>
    <col min="14" max="16384" width="10.1640625" style="94"/>
  </cols>
  <sheetData>
    <row r="1" spans="1:13">
      <c r="A1" s="25" t="s">
        <v>152</v>
      </c>
    </row>
    <row r="2" spans="1:13">
      <c r="A2" s="91" t="s">
        <v>58</v>
      </c>
    </row>
    <row r="3" spans="1:13">
      <c r="A3" s="79"/>
    </row>
    <row r="4" spans="1:13" s="93" customFormat="1" ht="15" customHeight="1">
      <c r="A4" s="92"/>
    </row>
    <row r="5" spans="1:13" ht="32.25" customHeight="1">
      <c r="A5" s="208" t="s">
        <v>97</v>
      </c>
      <c r="B5" s="208"/>
      <c r="C5" s="208"/>
      <c r="D5" s="208"/>
      <c r="E5" s="208"/>
      <c r="F5" s="208"/>
      <c r="G5" s="208"/>
      <c r="H5" s="208"/>
      <c r="I5" s="208"/>
      <c r="J5" s="208"/>
      <c r="K5" s="208"/>
      <c r="L5" s="208"/>
      <c r="M5" s="208"/>
    </row>
    <row r="6" spans="1:13">
      <c r="A6" s="116" t="s">
        <v>98</v>
      </c>
      <c r="B6" s="117"/>
      <c r="C6" s="117"/>
      <c r="D6" s="117"/>
      <c r="E6" s="118"/>
      <c r="F6" s="118"/>
      <c r="G6" s="118"/>
      <c r="H6" s="118"/>
      <c r="I6" s="118"/>
      <c r="J6" s="118"/>
      <c r="K6" s="118"/>
      <c r="L6" s="118"/>
      <c r="M6" s="118"/>
    </row>
    <row r="7" spans="1:13">
      <c r="A7" s="119"/>
      <c r="B7" s="120"/>
      <c r="C7" s="120"/>
      <c r="D7" s="120"/>
      <c r="E7" s="108"/>
      <c r="F7" s="108"/>
      <c r="G7" s="108"/>
      <c r="H7" s="108"/>
      <c r="I7" s="108"/>
      <c r="J7" s="108"/>
      <c r="K7" s="108"/>
      <c r="L7" s="108"/>
      <c r="M7" s="108"/>
    </row>
    <row r="8" spans="1:13">
      <c r="A8" s="121"/>
      <c r="B8" s="173" t="s">
        <v>99</v>
      </c>
      <c r="C8" s="174">
        <v>2025</v>
      </c>
      <c r="D8" s="174">
        <v>2026</v>
      </c>
      <c r="E8" s="174">
        <v>2027</v>
      </c>
      <c r="F8" s="174">
        <v>2028</v>
      </c>
      <c r="G8" s="174">
        <v>2029</v>
      </c>
      <c r="H8" s="174">
        <v>2030</v>
      </c>
      <c r="I8" s="174">
        <v>2031</v>
      </c>
      <c r="J8" s="174">
        <v>2032</v>
      </c>
      <c r="K8" s="174">
        <v>2033</v>
      </c>
      <c r="L8" s="174">
        <v>2034</v>
      </c>
      <c r="M8" s="174">
        <v>2035</v>
      </c>
    </row>
    <row r="9" spans="1:13" ht="15" customHeight="1">
      <c r="A9" s="154" t="s">
        <v>100</v>
      </c>
      <c r="B9" s="125">
        <v>26235.601999999999</v>
      </c>
      <c r="C9" s="125">
        <v>28199.312999999998</v>
      </c>
      <c r="D9" s="125">
        <v>30102.749</v>
      </c>
      <c r="E9" s="125">
        <v>31882.633000000002</v>
      </c>
      <c r="F9" s="125">
        <v>33636.105000000003</v>
      </c>
      <c r="G9" s="125">
        <v>35600.640000000007</v>
      </c>
      <c r="H9" s="125">
        <v>37580.500000000007</v>
      </c>
      <c r="I9" s="125">
        <v>39747.651000000005</v>
      </c>
      <c r="J9" s="125">
        <v>41992.385000000002</v>
      </c>
      <c r="K9" s="125">
        <v>44371.755000000005</v>
      </c>
      <c r="L9" s="125">
        <v>46985.029000000002</v>
      </c>
      <c r="M9" s="125">
        <v>49555.504000000001</v>
      </c>
    </row>
    <row r="10" spans="1:13" ht="15" customHeight="1">
      <c r="A10" s="154" t="s">
        <v>101</v>
      </c>
      <c r="B10" s="125"/>
      <c r="C10" s="125"/>
      <c r="D10" s="125"/>
      <c r="E10" s="175"/>
      <c r="F10" s="175"/>
      <c r="G10" s="175"/>
      <c r="H10" s="175"/>
      <c r="I10" s="175"/>
      <c r="J10" s="175"/>
      <c r="K10" s="176"/>
      <c r="L10" s="125"/>
      <c r="M10" s="125"/>
    </row>
    <row r="11" spans="1:13" ht="15" customHeight="1">
      <c r="A11" s="107" t="s">
        <v>102</v>
      </c>
      <c r="B11" s="125">
        <v>1832.3810000000001</v>
      </c>
      <c r="C11" s="125">
        <v>1865.251</v>
      </c>
      <c r="D11" s="125">
        <v>1713.258</v>
      </c>
      <c r="E11" s="125">
        <v>1686.942</v>
      </c>
      <c r="F11" s="125">
        <v>1910.7760000000001</v>
      </c>
      <c r="G11" s="125">
        <v>1938.268</v>
      </c>
      <c r="H11" s="125">
        <v>2139.721</v>
      </c>
      <c r="I11" s="125">
        <v>2232.7860000000001</v>
      </c>
      <c r="J11" s="125">
        <v>2370.5819999999999</v>
      </c>
      <c r="K11" s="125">
        <v>2637.299</v>
      </c>
      <c r="L11" s="125">
        <v>2597.25</v>
      </c>
      <c r="M11" s="125">
        <v>2531.3780000000002</v>
      </c>
    </row>
    <row r="12" spans="1:13" ht="15" customHeight="1">
      <c r="A12" s="107" t="s">
        <v>175</v>
      </c>
      <c r="B12" s="194">
        <v>131.32999999999811</v>
      </c>
      <c r="C12" s="194">
        <v>38.185000000000002</v>
      </c>
      <c r="D12" s="194">
        <v>66.626000000000005</v>
      </c>
      <c r="E12" s="194">
        <v>66.53</v>
      </c>
      <c r="F12" s="194">
        <v>53.759</v>
      </c>
      <c r="G12" s="194">
        <v>41.591999999999999</v>
      </c>
      <c r="H12" s="194">
        <v>27.43</v>
      </c>
      <c r="I12" s="194">
        <v>11.948</v>
      </c>
      <c r="J12" s="194">
        <v>8.7880000000000003</v>
      </c>
      <c r="K12" s="194">
        <v>-24.024999999999999</v>
      </c>
      <c r="L12" s="194">
        <v>-26.774999999999999</v>
      </c>
      <c r="M12" s="194">
        <v>-31.015999999999998</v>
      </c>
    </row>
    <row r="13" spans="1:13" ht="15" customHeight="1">
      <c r="A13" s="124" t="s">
        <v>1</v>
      </c>
      <c r="B13" s="125">
        <v>1963.7109999999982</v>
      </c>
      <c r="C13" s="125">
        <v>1903.4359999999999</v>
      </c>
      <c r="D13" s="125">
        <v>1779.884</v>
      </c>
      <c r="E13" s="125">
        <v>1753.472</v>
      </c>
      <c r="F13" s="125">
        <v>1964.5350000000001</v>
      </c>
      <c r="G13" s="125">
        <v>1979.8600000000001</v>
      </c>
      <c r="H13" s="125">
        <v>2167.1509999999998</v>
      </c>
      <c r="I13" s="125">
        <v>2244.7339999999999</v>
      </c>
      <c r="J13" s="125">
        <v>2379.37</v>
      </c>
      <c r="K13" s="125">
        <v>2613.2739999999999</v>
      </c>
      <c r="L13" s="125">
        <v>2570.4749999999999</v>
      </c>
      <c r="M13" s="125">
        <v>2500.3620000000001</v>
      </c>
    </row>
    <row r="14" spans="1:13" ht="15" customHeight="1">
      <c r="A14" s="154" t="s">
        <v>103</v>
      </c>
      <c r="B14" s="123"/>
      <c r="C14" s="123"/>
      <c r="D14" s="123"/>
      <c r="E14" s="175"/>
      <c r="F14" s="175"/>
      <c r="G14" s="175"/>
      <c r="H14" s="175"/>
      <c r="I14" s="175"/>
      <c r="J14" s="175"/>
      <c r="K14" s="176"/>
      <c r="L14" s="123"/>
      <c r="M14" s="123"/>
    </row>
    <row r="15" spans="1:13" ht="15" customHeight="1">
      <c r="A15" s="107" t="s">
        <v>88</v>
      </c>
      <c r="B15" s="125">
        <v>28199.312999999998</v>
      </c>
      <c r="C15" s="125">
        <v>30102.749</v>
      </c>
      <c r="D15" s="125">
        <v>31882.633000000002</v>
      </c>
      <c r="E15" s="125">
        <v>33636.105000000003</v>
      </c>
      <c r="F15" s="125">
        <v>35600.640000000007</v>
      </c>
      <c r="G15" s="125">
        <v>37580.500000000007</v>
      </c>
      <c r="H15" s="125">
        <v>39747.651000000005</v>
      </c>
      <c r="I15" s="125">
        <v>41992.385000000002</v>
      </c>
      <c r="J15" s="125">
        <v>44371.755000000005</v>
      </c>
      <c r="K15" s="125">
        <v>46985.029000000002</v>
      </c>
      <c r="L15" s="125">
        <v>49555.504000000001</v>
      </c>
      <c r="M15" s="125">
        <v>52055.866000000002</v>
      </c>
    </row>
    <row r="16" spans="1:13" ht="15" customHeight="1">
      <c r="A16" s="107" t="s">
        <v>104</v>
      </c>
      <c r="B16" s="177">
        <v>97.836063355598512</v>
      </c>
      <c r="C16" s="177">
        <v>99.889182906440098</v>
      </c>
      <c r="D16" s="177">
        <v>101.72713821129133</v>
      </c>
      <c r="E16" s="177">
        <v>103.3746226112749</v>
      </c>
      <c r="F16" s="177">
        <v>105.43800038650035</v>
      </c>
      <c r="G16" s="177">
        <v>107.22841128185382</v>
      </c>
      <c r="H16" s="177">
        <v>109.21561709110273</v>
      </c>
      <c r="I16" s="177">
        <v>111.11420258654621</v>
      </c>
      <c r="J16" s="177">
        <v>113.04203575839036</v>
      </c>
      <c r="K16" s="177">
        <v>115.25015842747715</v>
      </c>
      <c r="L16" s="177">
        <v>117.06826069706111</v>
      </c>
      <c r="M16" s="177">
        <v>118.47980657898738</v>
      </c>
    </row>
    <row r="17" spans="1:13" ht="15" customHeight="1">
      <c r="A17" s="109" t="s">
        <v>85</v>
      </c>
      <c r="B17" s="123"/>
      <c r="C17" s="123"/>
      <c r="D17" s="123"/>
      <c r="E17" s="175"/>
      <c r="F17" s="175"/>
      <c r="G17" s="175"/>
      <c r="H17" s="175"/>
      <c r="I17" s="175"/>
      <c r="J17" s="175"/>
      <c r="K17" s="176"/>
      <c r="L17" s="123"/>
      <c r="M17" s="123"/>
    </row>
    <row r="18" spans="1:13" ht="15" customHeight="1">
      <c r="A18" s="109" t="s">
        <v>176</v>
      </c>
      <c r="B18" s="125">
        <v>2198.4679999999998</v>
      </c>
      <c r="C18" s="125">
        <v>2236.6529999999998</v>
      </c>
      <c r="D18" s="125">
        <v>2303.2789999999995</v>
      </c>
      <c r="E18" s="125">
        <v>2369.8089999999993</v>
      </c>
      <c r="F18" s="125">
        <v>2423.5679999999993</v>
      </c>
      <c r="G18" s="125">
        <v>2465.1599999999994</v>
      </c>
      <c r="H18" s="125">
        <v>2492.5899999999992</v>
      </c>
      <c r="I18" s="125">
        <v>2504.5379999999991</v>
      </c>
      <c r="J18" s="125">
        <v>2513.3259999999991</v>
      </c>
      <c r="K18" s="125">
        <v>2489.300999999999</v>
      </c>
      <c r="L18" s="125">
        <v>2462.5259999999989</v>
      </c>
      <c r="M18" s="125">
        <v>2431.5099999999989</v>
      </c>
    </row>
    <row r="19" spans="1:13" ht="15" customHeight="1">
      <c r="A19" s="154" t="s">
        <v>105</v>
      </c>
      <c r="B19" s="125"/>
      <c r="C19" s="125"/>
      <c r="D19" s="125"/>
      <c r="E19" s="175"/>
      <c r="F19" s="175"/>
      <c r="G19" s="175"/>
      <c r="H19" s="175"/>
      <c r="I19" s="175"/>
      <c r="J19" s="175"/>
      <c r="K19" s="176"/>
      <c r="L19" s="125"/>
      <c r="M19" s="125"/>
    </row>
    <row r="20" spans="1:13" ht="15" customHeight="1">
      <c r="A20" s="107" t="s">
        <v>88</v>
      </c>
      <c r="B20" s="125">
        <v>26000.844999999998</v>
      </c>
      <c r="C20" s="125">
        <v>27866.096000000001</v>
      </c>
      <c r="D20" s="125">
        <v>29579.354000000003</v>
      </c>
      <c r="E20" s="125">
        <v>31266.296000000002</v>
      </c>
      <c r="F20" s="125">
        <v>33177.072000000007</v>
      </c>
      <c r="G20" s="125">
        <v>35115.340000000011</v>
      </c>
      <c r="H20" s="125">
        <v>37255.061000000009</v>
      </c>
      <c r="I20" s="125">
        <v>39487.847000000002</v>
      </c>
      <c r="J20" s="125">
        <v>41858.429000000004</v>
      </c>
      <c r="K20" s="125">
        <v>44495.728000000003</v>
      </c>
      <c r="L20" s="125">
        <v>47092.978000000003</v>
      </c>
      <c r="M20" s="125">
        <v>49624.356</v>
      </c>
    </row>
    <row r="21" spans="1:13" ht="15" customHeight="1">
      <c r="A21" s="107" t="s">
        <v>104</v>
      </c>
      <c r="B21" s="177">
        <v>90.208591915664641</v>
      </c>
      <c r="C21" s="177">
        <v>92.46735440116845</v>
      </c>
      <c r="D21" s="177">
        <v>94.378122175753603</v>
      </c>
      <c r="E21" s="177">
        <v>96.091433578662389</v>
      </c>
      <c r="F21" s="177">
        <v>98.26014729956961</v>
      </c>
      <c r="G21" s="177">
        <v>100.19457218030982</v>
      </c>
      <c r="H21" s="177">
        <v>102.36666506107935</v>
      </c>
      <c r="I21" s="177">
        <v>104.4870547663473</v>
      </c>
      <c r="J21" s="177">
        <v>106.63905513333975</v>
      </c>
      <c r="K21" s="177">
        <v>109.14412123372172</v>
      </c>
      <c r="L21" s="177">
        <v>111.25087186087271</v>
      </c>
      <c r="M21" s="177">
        <v>112.94565919788582</v>
      </c>
    </row>
    <row r="22" spans="1:13" ht="15" customHeight="1">
      <c r="A22" s="119" t="s">
        <v>173</v>
      </c>
      <c r="B22" s="125">
        <v>4384.13</v>
      </c>
      <c r="C22" s="125">
        <v>4467.0559999999996</v>
      </c>
      <c r="D22" s="125">
        <v>5016.5379999999996</v>
      </c>
      <c r="E22" s="125">
        <v>5602.4759999999997</v>
      </c>
      <c r="F22" s="125">
        <v>6202.1390000000001</v>
      </c>
      <c r="G22" s="125">
        <v>6802.9849999999997</v>
      </c>
      <c r="H22" s="125">
        <v>7342.6729999999998</v>
      </c>
      <c r="I22" s="125">
        <v>7858.973</v>
      </c>
      <c r="J22" s="125">
        <v>8376.7909999999993</v>
      </c>
      <c r="K22" s="125">
        <v>8896.3269999999993</v>
      </c>
      <c r="L22" s="125">
        <v>9417.7749999999996</v>
      </c>
      <c r="M22" s="125">
        <v>9941.1239999999998</v>
      </c>
    </row>
    <row r="23" spans="1:13" ht="15" customHeight="1">
      <c r="A23" s="154" t="s">
        <v>174</v>
      </c>
      <c r="B23" s="125"/>
      <c r="C23" s="125"/>
      <c r="D23" s="125"/>
      <c r="E23" s="175"/>
      <c r="F23" s="175"/>
      <c r="G23" s="175"/>
      <c r="H23" s="175"/>
      <c r="I23" s="175"/>
      <c r="J23" s="175"/>
      <c r="K23" s="176"/>
      <c r="L23" s="125"/>
      <c r="M23" s="125"/>
    </row>
    <row r="24" spans="1:13" ht="15" customHeight="1">
      <c r="A24" s="107" t="s">
        <v>88</v>
      </c>
      <c r="B24" s="125">
        <v>21616.714999999997</v>
      </c>
      <c r="C24" s="125">
        <v>23399.040000000001</v>
      </c>
      <c r="D24" s="125">
        <v>24562.816000000003</v>
      </c>
      <c r="E24" s="125">
        <v>25663.820000000003</v>
      </c>
      <c r="F24" s="125">
        <v>26974.933000000008</v>
      </c>
      <c r="G24" s="125">
        <v>28312.35500000001</v>
      </c>
      <c r="H24" s="125">
        <v>29912.38800000001</v>
      </c>
      <c r="I24" s="125">
        <v>31628.874000000003</v>
      </c>
      <c r="J24" s="125">
        <v>33481.638000000006</v>
      </c>
      <c r="K24" s="125">
        <v>35599.401000000005</v>
      </c>
      <c r="L24" s="125">
        <v>37675.203000000001</v>
      </c>
      <c r="M24" s="125">
        <v>39683.232000000004</v>
      </c>
    </row>
    <row r="25" spans="1:13" ht="15" customHeight="1">
      <c r="A25" s="107" t="s">
        <v>104</v>
      </c>
      <c r="B25" s="177">
        <v>74.998078792909467</v>
      </c>
      <c r="C25" s="177">
        <v>77.644436605942815</v>
      </c>
      <c r="D25" s="177">
        <v>78.371976934606323</v>
      </c>
      <c r="E25" s="177">
        <v>78.873213984309103</v>
      </c>
      <c r="F25" s="177">
        <v>79.891344539868413</v>
      </c>
      <c r="G25" s="177">
        <v>80.783620396158938</v>
      </c>
      <c r="H25" s="177">
        <v>82.191018384671253</v>
      </c>
      <c r="I25" s="177">
        <v>83.691772049154736</v>
      </c>
      <c r="J25" s="177">
        <v>85.298238035558455</v>
      </c>
      <c r="K25" s="177">
        <v>87.322210765758783</v>
      </c>
      <c r="L25" s="177">
        <v>89.002636046617539</v>
      </c>
      <c r="M25" s="177">
        <v>90.319535780829824</v>
      </c>
    </row>
    <row r="26" spans="1:13" ht="15" customHeight="1">
      <c r="A26" s="155" t="s">
        <v>177</v>
      </c>
      <c r="B26" s="125">
        <v>35229.758000000002</v>
      </c>
      <c r="C26" s="159">
        <v>37209</v>
      </c>
      <c r="D26" s="159">
        <v>39130</v>
      </c>
      <c r="E26" s="159">
        <v>40872</v>
      </c>
      <c r="F26" s="159">
        <v>42748</v>
      </c>
      <c r="G26" s="159">
        <v>44781</v>
      </c>
      <c r="H26" s="159">
        <v>46828</v>
      </c>
      <c r="I26" s="159">
        <v>48910</v>
      </c>
      <c r="J26" s="159">
        <v>51083</v>
      </c>
      <c r="K26" s="159">
        <v>53590</v>
      </c>
      <c r="L26" s="159">
        <v>56396</v>
      </c>
      <c r="M26" s="159">
        <v>59207</v>
      </c>
    </row>
    <row r="27" spans="1:13" ht="15" customHeight="1">
      <c r="A27" s="155" t="s">
        <v>178</v>
      </c>
      <c r="B27" s="125">
        <v>35354.856</v>
      </c>
      <c r="C27" s="159">
        <v>37333</v>
      </c>
      <c r="D27" s="159">
        <v>39253</v>
      </c>
      <c r="E27" s="159">
        <v>40994</v>
      </c>
      <c r="F27" s="159">
        <v>42869</v>
      </c>
      <c r="G27" s="159">
        <v>44902</v>
      </c>
      <c r="H27" s="159">
        <v>46950</v>
      </c>
      <c r="I27" s="159">
        <v>49033</v>
      </c>
      <c r="J27" s="159">
        <v>51207</v>
      </c>
      <c r="K27" s="159">
        <v>53715</v>
      </c>
      <c r="L27" s="159">
        <v>56522</v>
      </c>
      <c r="M27" s="159">
        <v>59334</v>
      </c>
    </row>
    <row r="28" spans="1:13" ht="15" customHeight="1">
      <c r="A28" s="122" t="s">
        <v>106</v>
      </c>
      <c r="B28" s="178">
        <v>3.3410000000000002</v>
      </c>
      <c r="C28" s="178">
        <v>3.3519999999999999</v>
      </c>
      <c r="D28" s="178">
        <v>3.34</v>
      </c>
      <c r="E28" s="178">
        <v>3.3679999999999999</v>
      </c>
      <c r="F28" s="178">
        <v>3.4470000000000001</v>
      </c>
      <c r="G28" s="178">
        <v>3.4849999999999999</v>
      </c>
      <c r="H28" s="178">
        <v>3.508</v>
      </c>
      <c r="I28" s="178">
        <v>3.5350000000000001</v>
      </c>
      <c r="J28" s="178">
        <v>3.5670000000000002</v>
      </c>
      <c r="K28" s="178">
        <v>3.5670000000000002</v>
      </c>
      <c r="L28" s="178">
        <v>3.5670000000000002</v>
      </c>
      <c r="M28" s="178">
        <v>3.5609999999999999</v>
      </c>
    </row>
    <row r="30" spans="1:13">
      <c r="A30" s="98" t="s">
        <v>12</v>
      </c>
    </row>
    <row r="32" spans="1:13">
      <c r="A32" s="103"/>
      <c r="B32" s="103"/>
      <c r="C32" s="103"/>
      <c r="D32" s="103"/>
      <c r="E32" s="103"/>
      <c r="F32" s="103"/>
      <c r="G32" s="103"/>
      <c r="H32" s="103"/>
      <c r="I32" s="103"/>
      <c r="J32" s="103"/>
      <c r="K32" s="103"/>
      <c r="L32" s="103"/>
      <c r="M32" s="115"/>
    </row>
    <row r="33" spans="1:13">
      <c r="A33" s="103"/>
      <c r="B33" s="103"/>
      <c r="C33" s="103"/>
      <c r="D33" s="103"/>
      <c r="E33" s="103"/>
      <c r="F33" s="103"/>
      <c r="G33" s="103"/>
      <c r="H33" s="103"/>
      <c r="I33" s="103"/>
      <c r="J33" s="103"/>
      <c r="K33" s="103"/>
      <c r="L33" s="103"/>
      <c r="M33" s="115"/>
    </row>
    <row r="34" spans="1:13">
      <c r="A34" s="115"/>
      <c r="B34" s="115"/>
      <c r="C34" s="115"/>
      <c r="D34" s="115"/>
      <c r="E34" s="115"/>
      <c r="F34" s="115"/>
      <c r="G34" s="115"/>
      <c r="H34" s="115"/>
      <c r="I34" s="115"/>
      <c r="J34" s="115"/>
      <c r="K34" s="115"/>
      <c r="L34" s="115"/>
      <c r="M34" s="115"/>
    </row>
    <row r="35" spans="1:13">
      <c r="A35" s="115"/>
      <c r="B35" s="115"/>
      <c r="C35" s="115"/>
      <c r="D35" s="115"/>
      <c r="E35" s="115"/>
      <c r="F35" s="115"/>
      <c r="G35" s="115"/>
      <c r="H35" s="115"/>
      <c r="I35" s="115"/>
      <c r="J35" s="115"/>
      <c r="K35" s="115"/>
      <c r="L35" s="115"/>
      <c r="M35" s="115"/>
    </row>
    <row r="36" spans="1:13">
      <c r="A36" s="115"/>
      <c r="B36" s="115"/>
      <c r="C36" s="115"/>
      <c r="D36" s="115"/>
      <c r="E36" s="115"/>
      <c r="F36" s="115"/>
      <c r="G36" s="115"/>
      <c r="H36" s="115"/>
      <c r="I36" s="115"/>
      <c r="J36" s="115"/>
      <c r="K36" s="115"/>
      <c r="L36" s="115"/>
      <c r="M36" s="115"/>
    </row>
  </sheetData>
  <mergeCells count="1">
    <mergeCell ref="A5:M5"/>
  </mergeCells>
  <hyperlinks>
    <hyperlink ref="A30" location="Contents!A1" display="Back to Table of Contents" xr:uid="{8E4E2A71-DD09-8349-A79D-E9F392E3FBD4}"/>
    <hyperlink ref="A2" r:id="rId1" xr:uid="{C3AF1461-4398-0940-B643-355507433298}"/>
  </hyperlinks>
  <pageMargins left="0.7" right="0.7" top="0.75" bottom="0.75"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2AE08F-5791-AC45-B3B8-335E4B4A44ED}">
  <dimension ref="A1:O74"/>
  <sheetViews>
    <sheetView zoomScaleNormal="100" zoomScaleSheetLayoutView="70" workbookViewId="0">
      <selection activeCell="A32" sqref="A32"/>
    </sheetView>
  </sheetViews>
  <sheetFormatPr baseColWidth="10" defaultColWidth="10.33203125" defaultRowHeight="16"/>
  <cols>
    <col min="1" max="1" width="69.83203125" style="94" customWidth="1"/>
    <col min="2" max="15" width="12.83203125" style="94" customWidth="1"/>
    <col min="16" max="16384" width="10.33203125" style="94"/>
  </cols>
  <sheetData>
    <row r="1" spans="1:15">
      <c r="A1" s="25" t="s">
        <v>152</v>
      </c>
    </row>
    <row r="2" spans="1:15">
      <c r="A2" s="91" t="s">
        <v>58</v>
      </c>
    </row>
    <row r="3" spans="1:15">
      <c r="A3" s="79"/>
    </row>
    <row r="4" spans="1:15" s="93" customFormat="1" ht="15" customHeight="1">
      <c r="A4" s="92"/>
    </row>
    <row r="5" spans="1:15" ht="32.25" customHeight="1">
      <c r="A5" s="208" t="s">
        <v>228</v>
      </c>
      <c r="B5" s="208"/>
      <c r="C5" s="208"/>
      <c r="D5" s="208"/>
      <c r="E5" s="208"/>
      <c r="F5" s="208"/>
      <c r="G5" s="208"/>
      <c r="H5" s="208"/>
      <c r="I5" s="208"/>
      <c r="J5" s="208"/>
      <c r="K5" s="208"/>
      <c r="L5" s="208"/>
      <c r="M5" s="208"/>
      <c r="N5" s="208"/>
      <c r="O5" s="208"/>
    </row>
    <row r="6" spans="1:15">
      <c r="A6" s="122" t="s">
        <v>13</v>
      </c>
      <c r="B6" s="117"/>
      <c r="C6" s="117"/>
      <c r="D6" s="117"/>
      <c r="E6" s="118"/>
      <c r="F6" s="118"/>
      <c r="G6" s="118"/>
      <c r="H6" s="118"/>
      <c r="I6" s="118"/>
      <c r="J6" s="118"/>
      <c r="K6" s="118"/>
      <c r="L6" s="118"/>
      <c r="M6" s="118"/>
      <c r="N6" s="118"/>
      <c r="O6" s="118"/>
    </row>
    <row r="7" spans="1:15">
      <c r="A7" s="119"/>
      <c r="B7" s="120"/>
      <c r="C7" s="120"/>
      <c r="D7" s="120"/>
      <c r="E7" s="108"/>
      <c r="F7" s="108"/>
      <c r="G7" s="108"/>
      <c r="H7" s="108"/>
      <c r="I7" s="108"/>
      <c r="J7" s="108"/>
      <c r="K7" s="108"/>
      <c r="L7" s="108"/>
      <c r="M7" s="108"/>
      <c r="N7" s="108"/>
      <c r="O7" s="108"/>
    </row>
    <row r="8" spans="1:15" s="109" customFormat="1" ht="15" customHeight="1">
      <c r="A8" s="119"/>
      <c r="B8" s="119"/>
      <c r="C8" s="119"/>
      <c r="D8" s="119"/>
      <c r="N8" s="209" t="s">
        <v>1</v>
      </c>
      <c r="O8" s="209"/>
    </row>
    <row r="9" spans="1:15" s="109" customFormat="1" ht="15" customHeight="1">
      <c r="A9" s="122"/>
      <c r="B9" s="166" t="s">
        <v>99</v>
      </c>
      <c r="C9" s="121">
        <v>2025</v>
      </c>
      <c r="D9" s="121">
        <v>2026</v>
      </c>
      <c r="E9" s="121">
        <v>2027</v>
      </c>
      <c r="F9" s="121">
        <v>2028</v>
      </c>
      <c r="G9" s="121">
        <v>2029</v>
      </c>
      <c r="H9" s="121">
        <v>2030</v>
      </c>
      <c r="I9" s="121">
        <v>2031</v>
      </c>
      <c r="J9" s="121">
        <v>2032</v>
      </c>
      <c r="K9" s="121">
        <v>2033</v>
      </c>
      <c r="L9" s="121">
        <v>2034</v>
      </c>
      <c r="M9" s="121">
        <v>2035</v>
      </c>
      <c r="N9" s="167" t="s">
        <v>191</v>
      </c>
      <c r="O9" s="167" t="s">
        <v>192</v>
      </c>
    </row>
    <row r="10" spans="1:15" ht="15" customHeight="1">
      <c r="A10" s="155" t="s">
        <v>80</v>
      </c>
      <c r="B10" s="123"/>
      <c r="C10" s="123"/>
      <c r="D10" s="123"/>
      <c r="E10" s="123"/>
      <c r="F10" s="123"/>
      <c r="G10" s="123"/>
      <c r="H10" s="123"/>
      <c r="I10" s="123"/>
      <c r="J10" s="123"/>
      <c r="K10" s="123"/>
      <c r="L10" s="123"/>
      <c r="M10" s="123"/>
      <c r="N10" s="123"/>
      <c r="O10" s="123"/>
    </row>
    <row r="11" spans="1:15" ht="15" customHeight="1">
      <c r="A11" s="107" t="s">
        <v>107</v>
      </c>
      <c r="B11" s="125">
        <v>1300.32</v>
      </c>
      <c r="C11" s="125">
        <v>1411.2729999999999</v>
      </c>
      <c r="D11" s="125">
        <v>1493.21</v>
      </c>
      <c r="E11" s="125">
        <v>1579.5419999999999</v>
      </c>
      <c r="F11" s="125">
        <v>1676.557</v>
      </c>
      <c r="G11" s="125">
        <v>1771.1089999999999</v>
      </c>
      <c r="H11" s="125">
        <v>1868.385</v>
      </c>
      <c r="I11" s="125">
        <v>1968.479</v>
      </c>
      <c r="J11" s="125">
        <v>2069.9960000000001</v>
      </c>
      <c r="K11" s="125">
        <v>2172.2460000000001</v>
      </c>
      <c r="L11" s="125">
        <v>2274.0509999999999</v>
      </c>
      <c r="M11" s="125">
        <v>2377.1370000000002</v>
      </c>
      <c r="N11" s="125">
        <v>8388.8029999999999</v>
      </c>
      <c r="O11" s="125">
        <v>19250.711999999996</v>
      </c>
    </row>
    <row r="12" spans="1:15" ht="15" customHeight="1">
      <c r="A12" s="107" t="s">
        <v>108</v>
      </c>
      <c r="B12" s="194">
        <v>154.10400000000001</v>
      </c>
      <c r="C12" s="194">
        <v>160.83500000000001</v>
      </c>
      <c r="D12" s="194">
        <v>171.01300000000001</v>
      </c>
      <c r="E12" s="194">
        <v>181.33600000000001</v>
      </c>
      <c r="F12" s="194">
        <v>188.66499999999999</v>
      </c>
      <c r="G12" s="194">
        <v>196.39699999999999</v>
      </c>
      <c r="H12" s="194">
        <v>203.22800000000001</v>
      </c>
      <c r="I12" s="194">
        <v>210.858</v>
      </c>
      <c r="J12" s="194">
        <v>218.68700000000001</v>
      </c>
      <c r="K12" s="194">
        <v>227.21899999999999</v>
      </c>
      <c r="L12" s="194">
        <v>236.54599999999999</v>
      </c>
      <c r="M12" s="194">
        <v>246.67099999999999</v>
      </c>
      <c r="N12" s="194">
        <v>940.63900000000012</v>
      </c>
      <c r="O12" s="194">
        <v>2080.6200000000003</v>
      </c>
    </row>
    <row r="13" spans="1:15" ht="15" customHeight="1">
      <c r="A13" s="124" t="s">
        <v>35</v>
      </c>
      <c r="B13" s="125">
        <v>1454.424</v>
      </c>
      <c r="C13" s="125">
        <v>1572.1079999999999</v>
      </c>
      <c r="D13" s="125">
        <v>1664.223</v>
      </c>
      <c r="E13" s="125">
        <v>1760.8779999999999</v>
      </c>
      <c r="F13" s="125">
        <v>1865.222</v>
      </c>
      <c r="G13" s="125">
        <v>1967.5059999999999</v>
      </c>
      <c r="H13" s="125">
        <v>2071.6129999999998</v>
      </c>
      <c r="I13" s="125">
        <v>2179.337</v>
      </c>
      <c r="J13" s="125">
        <v>2288.683</v>
      </c>
      <c r="K13" s="125">
        <v>2399.4650000000001</v>
      </c>
      <c r="L13" s="125">
        <v>2510.5969999999998</v>
      </c>
      <c r="M13" s="125">
        <v>2623.808</v>
      </c>
      <c r="N13" s="125">
        <v>9329.4419999999991</v>
      </c>
      <c r="O13" s="125">
        <v>21331.331999999995</v>
      </c>
    </row>
    <row r="14" spans="1:15" ht="15" customHeight="1">
      <c r="A14" s="155" t="s">
        <v>109</v>
      </c>
      <c r="B14" s="125"/>
      <c r="C14" s="125"/>
      <c r="D14" s="125"/>
      <c r="E14" s="125"/>
      <c r="F14" s="125"/>
      <c r="G14" s="125"/>
      <c r="H14" s="125"/>
      <c r="I14" s="125"/>
      <c r="J14" s="125"/>
      <c r="K14" s="125"/>
      <c r="L14" s="125"/>
      <c r="M14" s="125"/>
      <c r="N14" s="125"/>
      <c r="O14" s="125"/>
    </row>
    <row r="15" spans="1:15" ht="15" customHeight="1">
      <c r="A15" s="107" t="s">
        <v>70</v>
      </c>
      <c r="B15" s="125">
        <v>1088.9089999999999</v>
      </c>
      <c r="C15" s="125">
        <v>1145.4469999999999</v>
      </c>
      <c r="D15" s="125">
        <v>1215.568</v>
      </c>
      <c r="E15" s="125">
        <v>1290.6379999999999</v>
      </c>
      <c r="F15" s="125">
        <v>1371.894</v>
      </c>
      <c r="G15" s="125">
        <v>1460.277</v>
      </c>
      <c r="H15" s="125">
        <v>1554.6379999999999</v>
      </c>
      <c r="I15" s="125">
        <v>1658.7670000000001</v>
      </c>
      <c r="J15" s="125">
        <v>1770.1189999999999</v>
      </c>
      <c r="K15" s="125">
        <v>1904.5160000000001</v>
      </c>
      <c r="L15" s="125">
        <v>2036.5410000000002</v>
      </c>
      <c r="M15" s="125">
        <v>2166.35</v>
      </c>
      <c r="N15" s="125">
        <v>6893.0150000000003</v>
      </c>
      <c r="O15" s="125">
        <v>16429.308000000001</v>
      </c>
    </row>
    <row r="16" spans="1:15" ht="15" customHeight="1">
      <c r="A16" s="107" t="s">
        <v>71</v>
      </c>
      <c r="B16" s="125">
        <v>617.51700000000005</v>
      </c>
      <c r="C16" s="125">
        <v>655.87</v>
      </c>
      <c r="D16" s="125">
        <v>695.20899999999995</v>
      </c>
      <c r="E16" s="125">
        <v>737.62</v>
      </c>
      <c r="F16" s="125">
        <v>766.58699999999999</v>
      </c>
      <c r="G16" s="125">
        <v>803.17</v>
      </c>
      <c r="H16" s="125">
        <v>836.60199999999998</v>
      </c>
      <c r="I16" s="125">
        <v>870.99400000000003</v>
      </c>
      <c r="J16" s="125">
        <v>910.18399999999997</v>
      </c>
      <c r="K16" s="125">
        <v>947.56500000000005</v>
      </c>
      <c r="L16" s="125">
        <v>985.65899999999999</v>
      </c>
      <c r="M16" s="125">
        <v>1025.287</v>
      </c>
      <c r="N16" s="125">
        <v>3839.1880000000001</v>
      </c>
      <c r="O16" s="125">
        <v>8578.8770000000004</v>
      </c>
    </row>
    <row r="17" spans="1:15" ht="15" customHeight="1">
      <c r="A17" s="107" t="s">
        <v>179</v>
      </c>
      <c r="B17" s="125">
        <v>121.64700000000001</v>
      </c>
      <c r="C17" s="125">
        <v>135.52600000000001</v>
      </c>
      <c r="D17" s="125">
        <v>114.913</v>
      </c>
      <c r="E17" s="125">
        <v>119.22799999999999</v>
      </c>
      <c r="F17" s="125">
        <v>122.17</v>
      </c>
      <c r="G17" s="125">
        <v>125.261</v>
      </c>
      <c r="H17" s="125">
        <v>128.08799999999999</v>
      </c>
      <c r="I17" s="125">
        <v>133.18799999999999</v>
      </c>
      <c r="J17" s="125">
        <v>139.42599999999999</v>
      </c>
      <c r="K17" s="125">
        <v>147.642</v>
      </c>
      <c r="L17" s="125">
        <v>138.58099999999999</v>
      </c>
      <c r="M17" s="125">
        <v>155.19300000000001</v>
      </c>
      <c r="N17" s="125">
        <v>609.66</v>
      </c>
      <c r="O17" s="125">
        <v>1323.6899999999998</v>
      </c>
    </row>
    <row r="18" spans="1:15" ht="15" customHeight="1">
      <c r="A18" s="107" t="s">
        <v>6</v>
      </c>
      <c r="B18" s="194">
        <v>19.449000000000002</v>
      </c>
      <c r="C18" s="194">
        <v>20.553999999999998</v>
      </c>
      <c r="D18" s="194">
        <v>21.172000000000001</v>
      </c>
      <c r="E18" s="194">
        <v>21.608000000000001</v>
      </c>
      <c r="F18" s="194">
        <v>22.08</v>
      </c>
      <c r="G18" s="194">
        <v>22.568000000000001</v>
      </c>
      <c r="H18" s="194">
        <v>22.946000000000002</v>
      </c>
      <c r="I18" s="194">
        <v>23.48</v>
      </c>
      <c r="J18" s="194">
        <v>15.708</v>
      </c>
      <c r="K18" s="194">
        <v>15.3</v>
      </c>
      <c r="L18" s="194">
        <v>15.3</v>
      </c>
      <c r="M18" s="194">
        <v>15.3</v>
      </c>
      <c r="N18" s="194">
        <v>110.374</v>
      </c>
      <c r="O18" s="194">
        <v>195.46200000000002</v>
      </c>
    </row>
    <row r="19" spans="1:15" ht="15" customHeight="1">
      <c r="A19" s="124" t="s">
        <v>35</v>
      </c>
      <c r="B19" s="125">
        <v>1847.5219999999999</v>
      </c>
      <c r="C19" s="125">
        <v>1957.3970000000002</v>
      </c>
      <c r="D19" s="125">
        <v>2046.8620000000001</v>
      </c>
      <c r="E19" s="125">
        <v>2169.0940000000001</v>
      </c>
      <c r="F19" s="125">
        <v>2282.7309999999998</v>
      </c>
      <c r="G19" s="125">
        <v>2411.2760000000003</v>
      </c>
      <c r="H19" s="125">
        <v>2542.2739999999999</v>
      </c>
      <c r="I19" s="125">
        <v>2686.4290000000001</v>
      </c>
      <c r="J19" s="125">
        <v>2835.4369999999999</v>
      </c>
      <c r="K19" s="125">
        <v>3015.0230000000001</v>
      </c>
      <c r="L19" s="125">
        <v>3176.0810000000006</v>
      </c>
      <c r="M19" s="125">
        <v>3362.13</v>
      </c>
      <c r="N19" s="125">
        <v>11452.236999999999</v>
      </c>
      <c r="O19" s="125">
        <v>26527.337000000003</v>
      </c>
    </row>
    <row r="20" spans="1:15" ht="15" customHeight="1">
      <c r="A20" s="155" t="s">
        <v>110</v>
      </c>
      <c r="B20" s="125"/>
      <c r="C20" s="125"/>
      <c r="D20" s="125"/>
      <c r="E20" s="125"/>
      <c r="F20" s="125"/>
      <c r="G20" s="125"/>
      <c r="H20" s="125"/>
      <c r="I20" s="125"/>
      <c r="J20" s="125"/>
      <c r="K20" s="125"/>
      <c r="L20" s="125"/>
      <c r="M20" s="125"/>
      <c r="N20" s="125"/>
      <c r="O20" s="125"/>
    </row>
    <row r="21" spans="1:15" ht="15" customHeight="1">
      <c r="A21" s="107" t="s">
        <v>2</v>
      </c>
      <c r="B21" s="125">
        <v>106.753</v>
      </c>
      <c r="C21" s="125">
        <v>109.63500000000001</v>
      </c>
      <c r="D21" s="125">
        <v>107.348</v>
      </c>
      <c r="E21" s="125">
        <v>110.291</v>
      </c>
      <c r="F21" s="125">
        <v>110.633</v>
      </c>
      <c r="G21" s="125">
        <v>110.82299999999999</v>
      </c>
      <c r="H21" s="125">
        <v>111.12</v>
      </c>
      <c r="I21" s="125">
        <v>111.52200000000001</v>
      </c>
      <c r="J21" s="125">
        <v>114.84099999999999</v>
      </c>
      <c r="K21" s="125">
        <v>115.34699999999999</v>
      </c>
      <c r="L21" s="125">
        <v>115.78400000000001</v>
      </c>
      <c r="M21" s="125">
        <v>116.32</v>
      </c>
      <c r="N21" s="125">
        <v>550.21499999999992</v>
      </c>
      <c r="O21" s="125">
        <v>1124.029</v>
      </c>
    </row>
    <row r="22" spans="1:15" ht="15" customHeight="1">
      <c r="A22" s="107" t="s">
        <v>180</v>
      </c>
      <c r="B22" s="125">
        <v>90.671999999999997</v>
      </c>
      <c r="C22" s="125">
        <v>120.958</v>
      </c>
      <c r="D22" s="125">
        <v>93.938999999999993</v>
      </c>
      <c r="E22" s="125">
        <v>78.426000000000002</v>
      </c>
      <c r="F22" s="125">
        <v>78.152000000000001</v>
      </c>
      <c r="G22" s="125">
        <v>78.159000000000006</v>
      </c>
      <c r="H22" s="125">
        <v>77.741</v>
      </c>
      <c r="I22" s="125">
        <v>77.685000000000002</v>
      </c>
      <c r="J22" s="125">
        <v>78.182000000000002</v>
      </c>
      <c r="K22" s="125">
        <v>77.825999999999993</v>
      </c>
      <c r="L22" s="125">
        <v>77.483000000000004</v>
      </c>
      <c r="M22" s="125">
        <v>77.009</v>
      </c>
      <c r="N22" s="125">
        <v>406.41699999999997</v>
      </c>
      <c r="O22" s="125">
        <v>794.60200000000009</v>
      </c>
    </row>
    <row r="23" spans="1:15" ht="15" customHeight="1">
      <c r="A23" s="107" t="s">
        <v>129</v>
      </c>
      <c r="B23" s="125">
        <v>62.355999999999995</v>
      </c>
      <c r="C23" s="125">
        <v>64.87</v>
      </c>
      <c r="D23" s="125">
        <v>66.63</v>
      </c>
      <c r="E23" s="125">
        <v>68.64</v>
      </c>
      <c r="F23" s="125">
        <v>70.710999999999999</v>
      </c>
      <c r="G23" s="125">
        <v>72.838999999999999</v>
      </c>
      <c r="H23" s="125">
        <v>75.12</v>
      </c>
      <c r="I23" s="125">
        <v>77.400000000000006</v>
      </c>
      <c r="J23" s="125">
        <v>79.680000000000007</v>
      </c>
      <c r="K23" s="125">
        <v>81.983999999999995</v>
      </c>
      <c r="L23" s="125">
        <v>84.131999999999991</v>
      </c>
      <c r="M23" s="125">
        <v>87.063999999999993</v>
      </c>
      <c r="N23" s="125">
        <v>353.94</v>
      </c>
      <c r="O23" s="125">
        <v>764.19999999999993</v>
      </c>
    </row>
    <row r="24" spans="1:15" ht="15" customHeight="1">
      <c r="A24" s="107" t="s">
        <v>111</v>
      </c>
      <c r="B24" s="125">
        <v>35.277000000000001</v>
      </c>
      <c r="C24" s="125">
        <v>43.155999999999999</v>
      </c>
      <c r="D24" s="125">
        <v>46.904000000000003</v>
      </c>
      <c r="E24" s="125">
        <v>48.618000000000002</v>
      </c>
      <c r="F24" s="125">
        <v>50.015999999999998</v>
      </c>
      <c r="G24" s="125">
        <v>51.252000000000002</v>
      </c>
      <c r="H24" s="125">
        <v>52.606999999999999</v>
      </c>
      <c r="I24" s="125">
        <v>52.779000000000003</v>
      </c>
      <c r="J24" s="125">
        <v>54.478999999999999</v>
      </c>
      <c r="K24" s="125">
        <v>56.115000000000002</v>
      </c>
      <c r="L24" s="125">
        <v>57.764000000000003</v>
      </c>
      <c r="M24" s="125">
        <v>59.441000000000003</v>
      </c>
      <c r="N24" s="125">
        <v>249.39700000000002</v>
      </c>
      <c r="O24" s="125">
        <v>529.97500000000002</v>
      </c>
    </row>
    <row r="25" spans="1:15" ht="15" customHeight="1">
      <c r="A25" s="107" t="s">
        <v>112</v>
      </c>
      <c r="B25" s="125">
        <v>34.284999999999997</v>
      </c>
      <c r="C25" s="125">
        <v>34.826000000000001</v>
      </c>
      <c r="D25" s="125">
        <v>36.783000000000001</v>
      </c>
      <c r="E25" s="125">
        <v>38.578000000000003</v>
      </c>
      <c r="F25" s="125">
        <v>40.171999999999997</v>
      </c>
      <c r="G25" s="125">
        <v>41.755000000000003</v>
      </c>
      <c r="H25" s="125">
        <v>43.311</v>
      </c>
      <c r="I25" s="125">
        <v>44.865000000000002</v>
      </c>
      <c r="J25" s="125">
        <v>46.387</v>
      </c>
      <c r="K25" s="125">
        <v>47.808</v>
      </c>
      <c r="L25" s="125">
        <v>49.271999999999998</v>
      </c>
      <c r="M25" s="125">
        <v>50.786999999999999</v>
      </c>
      <c r="N25" s="125">
        <v>200.59900000000002</v>
      </c>
      <c r="O25" s="125">
        <v>439.71799999999996</v>
      </c>
    </row>
    <row r="26" spans="1:15" ht="15" customHeight="1">
      <c r="A26" s="107" t="s">
        <v>181</v>
      </c>
      <c r="B26" s="194">
        <v>45.707000000000001</v>
      </c>
      <c r="C26" s="194">
        <v>36.548000000000002</v>
      </c>
      <c r="D26" s="194">
        <v>35.893999999999998</v>
      </c>
      <c r="E26" s="194">
        <v>36.484999999999999</v>
      </c>
      <c r="F26" s="194">
        <v>36.859000000000002</v>
      </c>
      <c r="G26" s="194">
        <v>37.347999999999999</v>
      </c>
      <c r="H26" s="194">
        <v>37.734999999999999</v>
      </c>
      <c r="I26" s="194">
        <v>38.103999999999999</v>
      </c>
      <c r="J26" s="194">
        <v>38.530999999999999</v>
      </c>
      <c r="K26" s="194">
        <v>38.981999999999999</v>
      </c>
      <c r="L26" s="194">
        <v>39.484000000000002</v>
      </c>
      <c r="M26" s="194">
        <v>40.003999999999998</v>
      </c>
      <c r="N26" s="194">
        <v>184.32100000000003</v>
      </c>
      <c r="O26" s="194">
        <v>379.42599999999999</v>
      </c>
    </row>
    <row r="27" spans="1:15" ht="15" customHeight="1">
      <c r="A27" s="124" t="s">
        <v>35</v>
      </c>
      <c r="B27" s="125">
        <v>375.04999999999995</v>
      </c>
      <c r="C27" s="125">
        <v>409.99300000000005</v>
      </c>
      <c r="D27" s="125">
        <v>387.49799999999999</v>
      </c>
      <c r="E27" s="125">
        <v>381.03800000000001</v>
      </c>
      <c r="F27" s="125">
        <v>386.54299999999995</v>
      </c>
      <c r="G27" s="125">
        <v>392.17600000000004</v>
      </c>
      <c r="H27" s="125">
        <v>397.63399999999996</v>
      </c>
      <c r="I27" s="125">
        <v>402.35499999999996</v>
      </c>
      <c r="J27" s="125">
        <v>412.09999999999997</v>
      </c>
      <c r="K27" s="125">
        <v>418.06200000000001</v>
      </c>
      <c r="L27" s="125">
        <v>423.91899999999998</v>
      </c>
      <c r="M27" s="125">
        <v>430.62500000000006</v>
      </c>
      <c r="N27" s="125">
        <v>1944.8889999999997</v>
      </c>
      <c r="O27" s="125">
        <v>4031.95</v>
      </c>
    </row>
    <row r="28" spans="1:15" ht="15" customHeight="1">
      <c r="A28" s="155" t="s">
        <v>113</v>
      </c>
      <c r="B28" s="125"/>
      <c r="C28" s="125"/>
      <c r="D28" s="125"/>
      <c r="E28" s="125"/>
      <c r="F28" s="125"/>
      <c r="G28" s="125"/>
      <c r="H28" s="125"/>
      <c r="I28" s="125"/>
      <c r="J28" s="125"/>
      <c r="K28" s="125"/>
      <c r="L28" s="125"/>
      <c r="M28" s="125"/>
      <c r="N28" s="125"/>
      <c r="O28" s="125"/>
    </row>
    <row r="29" spans="1:15" ht="15" customHeight="1">
      <c r="A29" s="107" t="s">
        <v>182</v>
      </c>
      <c r="B29" s="125">
        <v>127.869</v>
      </c>
      <c r="C29" s="125">
        <v>130.88200000000001</v>
      </c>
      <c r="D29" s="125">
        <v>135.64500000000001</v>
      </c>
      <c r="E29" s="125">
        <v>140.05099999999999</v>
      </c>
      <c r="F29" s="125">
        <v>143.697</v>
      </c>
      <c r="G29" s="125">
        <v>147.756</v>
      </c>
      <c r="H29" s="125">
        <v>152.107</v>
      </c>
      <c r="I29" s="125">
        <v>156.49799999999999</v>
      </c>
      <c r="J29" s="125">
        <v>162.173</v>
      </c>
      <c r="K29" s="125">
        <v>168.05</v>
      </c>
      <c r="L29" s="125">
        <v>172.44499999999999</v>
      </c>
      <c r="M29" s="125">
        <v>177.16499999999999</v>
      </c>
      <c r="N29" s="125">
        <v>719.25599999999997</v>
      </c>
      <c r="O29" s="125">
        <v>1555.5869999999998</v>
      </c>
    </row>
    <row r="30" spans="1:15" ht="15" customHeight="1">
      <c r="A30" s="107" t="s">
        <v>183</v>
      </c>
      <c r="B30" s="194">
        <v>77.959999999999994</v>
      </c>
      <c r="C30" s="194">
        <v>80.3</v>
      </c>
      <c r="D30" s="194">
        <v>83.3</v>
      </c>
      <c r="E30" s="194">
        <v>86</v>
      </c>
      <c r="F30" s="194">
        <v>88.5</v>
      </c>
      <c r="G30" s="194">
        <v>90.8</v>
      </c>
      <c r="H30" s="194">
        <v>93.2</v>
      </c>
      <c r="I30" s="194">
        <v>95.7</v>
      </c>
      <c r="J30" s="194">
        <v>98.2</v>
      </c>
      <c r="K30" s="194">
        <v>100.9</v>
      </c>
      <c r="L30" s="194">
        <v>103.69999999999999</v>
      </c>
      <c r="M30" s="194">
        <v>106.3</v>
      </c>
      <c r="N30" s="194">
        <v>441.8</v>
      </c>
      <c r="O30" s="194">
        <v>946.59999999999991</v>
      </c>
    </row>
    <row r="31" spans="1:15" ht="15" customHeight="1">
      <c r="A31" s="124" t="s">
        <v>35</v>
      </c>
      <c r="B31" s="125">
        <v>205.82900000000001</v>
      </c>
      <c r="C31" s="125">
        <v>211.18200000000002</v>
      </c>
      <c r="D31" s="125">
        <v>218.94499999999999</v>
      </c>
      <c r="E31" s="125">
        <v>226.05099999999999</v>
      </c>
      <c r="F31" s="125">
        <v>232.197</v>
      </c>
      <c r="G31" s="125">
        <v>238.55599999999998</v>
      </c>
      <c r="H31" s="125">
        <v>245.30700000000002</v>
      </c>
      <c r="I31" s="125">
        <v>252.19799999999998</v>
      </c>
      <c r="J31" s="125">
        <v>260.37299999999999</v>
      </c>
      <c r="K31" s="125">
        <v>268.95000000000005</v>
      </c>
      <c r="L31" s="125">
        <v>276.14499999999998</v>
      </c>
      <c r="M31" s="125">
        <v>283.46499999999997</v>
      </c>
      <c r="N31" s="125">
        <v>1161.056</v>
      </c>
      <c r="O31" s="125">
        <v>2502.1869999999999</v>
      </c>
    </row>
    <row r="32" spans="1:15" ht="15" customHeight="1">
      <c r="A32" s="155" t="s">
        <v>114</v>
      </c>
      <c r="B32" s="125"/>
      <c r="C32" s="125"/>
      <c r="D32" s="125"/>
      <c r="E32" s="125"/>
      <c r="F32" s="125"/>
      <c r="G32" s="125"/>
      <c r="H32" s="125"/>
      <c r="I32" s="125"/>
      <c r="J32" s="125"/>
      <c r="K32" s="125"/>
      <c r="L32" s="125"/>
      <c r="M32" s="125"/>
      <c r="N32" s="125"/>
      <c r="O32" s="125"/>
    </row>
    <row r="33" spans="1:15" ht="15" customHeight="1">
      <c r="A33" s="107" t="s">
        <v>184</v>
      </c>
      <c r="B33" s="125">
        <v>174.71599999999998</v>
      </c>
      <c r="C33" s="125">
        <v>188.20699999999999</v>
      </c>
      <c r="D33" s="125">
        <v>201.524</v>
      </c>
      <c r="E33" s="125">
        <v>214.72499999999999</v>
      </c>
      <c r="F33" s="125">
        <v>227.75899999999999</v>
      </c>
      <c r="G33" s="125">
        <v>239.40700000000001</v>
      </c>
      <c r="H33" s="125">
        <v>248.33</v>
      </c>
      <c r="I33" s="125">
        <v>259.01499999999999</v>
      </c>
      <c r="J33" s="125">
        <v>270.27300000000002</v>
      </c>
      <c r="K33" s="125">
        <v>281.81600000000003</v>
      </c>
      <c r="L33" s="125">
        <v>293.70400000000001</v>
      </c>
      <c r="M33" s="125">
        <v>306.00399999999996</v>
      </c>
      <c r="N33" s="125">
        <v>1131.7450000000001</v>
      </c>
      <c r="O33" s="125">
        <v>2542.5570000000002</v>
      </c>
    </row>
    <row r="34" spans="1:15" ht="15" customHeight="1">
      <c r="A34" s="107" t="s">
        <v>185</v>
      </c>
      <c r="B34" s="125">
        <v>19.457000000000001</v>
      </c>
      <c r="C34" s="125">
        <v>23.597999999999999</v>
      </c>
      <c r="D34" s="125">
        <v>28.352</v>
      </c>
      <c r="E34" s="125">
        <v>32.072000000000003</v>
      </c>
      <c r="F34" s="125">
        <v>36.555</v>
      </c>
      <c r="G34" s="125">
        <v>40.731999999999999</v>
      </c>
      <c r="H34" s="125">
        <v>45.569000000000003</v>
      </c>
      <c r="I34" s="125">
        <v>50.064999999999998</v>
      </c>
      <c r="J34" s="125">
        <v>54.579000000000001</v>
      </c>
      <c r="K34" s="125">
        <v>59.003999999999998</v>
      </c>
      <c r="L34" s="125">
        <v>63.262999999999998</v>
      </c>
      <c r="M34" s="125">
        <v>67.174999999999997</v>
      </c>
      <c r="N34" s="125">
        <v>183.28000000000003</v>
      </c>
      <c r="O34" s="125">
        <v>477.36600000000004</v>
      </c>
    </row>
    <row r="35" spans="1:15" ht="15" customHeight="1">
      <c r="A35" s="107" t="s">
        <v>68</v>
      </c>
      <c r="B35" s="194">
        <v>11.869</v>
      </c>
      <c r="C35" s="194">
        <v>19.126999999999999</v>
      </c>
      <c r="D35" s="194">
        <v>17.247</v>
      </c>
      <c r="E35" s="194">
        <v>18.125</v>
      </c>
      <c r="F35" s="194">
        <v>18.934999999999999</v>
      </c>
      <c r="G35" s="194">
        <v>19.548000000000002</v>
      </c>
      <c r="H35" s="194">
        <v>20.111999999999998</v>
      </c>
      <c r="I35" s="194">
        <v>20.715</v>
      </c>
      <c r="J35" s="194">
        <v>21.667999999999999</v>
      </c>
      <c r="K35" s="194">
        <v>22.683</v>
      </c>
      <c r="L35" s="194">
        <v>23.727</v>
      </c>
      <c r="M35" s="194">
        <v>24.968</v>
      </c>
      <c r="N35" s="194">
        <v>93.966999999999999</v>
      </c>
      <c r="O35" s="194">
        <v>207.72799999999998</v>
      </c>
    </row>
    <row r="36" spans="1:15" ht="15" customHeight="1">
      <c r="A36" s="124" t="s">
        <v>35</v>
      </c>
      <c r="B36" s="125">
        <v>206.04199999999997</v>
      </c>
      <c r="C36" s="125">
        <v>230.93200000000002</v>
      </c>
      <c r="D36" s="125">
        <v>247.12299999999999</v>
      </c>
      <c r="E36" s="125">
        <v>264.92200000000003</v>
      </c>
      <c r="F36" s="125">
        <v>283.24899999999997</v>
      </c>
      <c r="G36" s="125">
        <v>299.68700000000001</v>
      </c>
      <c r="H36" s="125">
        <v>314.01100000000002</v>
      </c>
      <c r="I36" s="125">
        <v>329.79499999999996</v>
      </c>
      <c r="J36" s="125">
        <v>346.52000000000004</v>
      </c>
      <c r="K36" s="125">
        <v>363.50300000000004</v>
      </c>
      <c r="L36" s="125">
        <v>380.69399999999996</v>
      </c>
      <c r="M36" s="125">
        <v>398.14699999999999</v>
      </c>
      <c r="N36" s="125">
        <v>1408.9920000000002</v>
      </c>
      <c r="O36" s="125">
        <v>3227.6510000000003</v>
      </c>
    </row>
    <row r="37" spans="1:15" ht="15" customHeight="1">
      <c r="A37" s="155" t="s">
        <v>115</v>
      </c>
      <c r="B37" s="125"/>
      <c r="C37" s="125"/>
      <c r="D37" s="125"/>
      <c r="E37" s="125"/>
      <c r="F37" s="125"/>
      <c r="G37" s="125"/>
      <c r="H37" s="125"/>
      <c r="I37" s="125"/>
      <c r="J37" s="125"/>
      <c r="K37" s="125"/>
      <c r="L37" s="125"/>
      <c r="M37" s="125"/>
      <c r="N37" s="125"/>
      <c r="O37" s="125"/>
    </row>
    <row r="38" spans="1:15" ht="15" customHeight="1">
      <c r="A38" s="107" t="s">
        <v>116</v>
      </c>
      <c r="B38" s="125">
        <v>125.08499999999999</v>
      </c>
      <c r="C38" s="125">
        <v>25.085999999999999</v>
      </c>
      <c r="D38" s="125">
        <v>26.768999999999998</v>
      </c>
      <c r="E38" s="125">
        <v>26.789000000000001</v>
      </c>
      <c r="F38" s="125">
        <v>26.623000000000001</v>
      </c>
      <c r="G38" s="125">
        <v>26.946999999999999</v>
      </c>
      <c r="H38" s="125">
        <v>27.282</v>
      </c>
      <c r="I38" s="125">
        <v>27.62</v>
      </c>
      <c r="J38" s="125">
        <v>28.026</v>
      </c>
      <c r="K38" s="125">
        <v>28.518000000000001</v>
      </c>
      <c r="L38" s="125">
        <v>28.827000000000002</v>
      </c>
      <c r="M38" s="125">
        <v>29.015999999999998</v>
      </c>
      <c r="N38" s="125">
        <v>134.41</v>
      </c>
      <c r="O38" s="125">
        <v>276.41700000000003</v>
      </c>
    </row>
    <row r="39" spans="1:15" ht="15" customHeight="1">
      <c r="A39" s="107" t="s">
        <v>117</v>
      </c>
      <c r="B39" s="125">
        <v>19.922000000000001</v>
      </c>
      <c r="C39" s="125">
        <v>22.247</v>
      </c>
      <c r="D39" s="125">
        <v>22.6</v>
      </c>
      <c r="E39" s="125">
        <v>24.928999999999998</v>
      </c>
      <c r="F39" s="125">
        <v>25.562999999999999</v>
      </c>
      <c r="G39" s="125">
        <v>24.431999999999999</v>
      </c>
      <c r="H39" s="125">
        <v>21.896999999999998</v>
      </c>
      <c r="I39" s="125">
        <v>21.219000000000001</v>
      </c>
      <c r="J39" s="125">
        <v>21.562000000000001</v>
      </c>
      <c r="K39" s="125">
        <v>22.077000000000002</v>
      </c>
      <c r="L39" s="125">
        <v>22.684999999999999</v>
      </c>
      <c r="M39" s="125">
        <v>23.016999999999999</v>
      </c>
      <c r="N39" s="125">
        <v>119.42099999999999</v>
      </c>
      <c r="O39" s="125">
        <v>229.98099999999999</v>
      </c>
    </row>
    <row r="40" spans="1:15" ht="15" customHeight="1">
      <c r="A40" s="107" t="s">
        <v>118</v>
      </c>
      <c r="B40" s="125">
        <v>36.241999999999997</v>
      </c>
      <c r="C40" s="125">
        <v>-25.623000000000001</v>
      </c>
      <c r="D40" s="125">
        <v>-22.565999999999999</v>
      </c>
      <c r="E40" s="125">
        <v>-17.484999999999999</v>
      </c>
      <c r="F40" s="125">
        <v>-95.016999999999996</v>
      </c>
      <c r="G40" s="125">
        <v>-11.276999999999999</v>
      </c>
      <c r="H40" s="125">
        <v>-11.808999999999999</v>
      </c>
      <c r="I40" s="125">
        <v>-12.379</v>
      </c>
      <c r="J40" s="125">
        <v>-12.452</v>
      </c>
      <c r="K40" s="125">
        <v>-21.349</v>
      </c>
      <c r="L40" s="125">
        <v>-13.593999999999999</v>
      </c>
      <c r="M40" s="125">
        <v>-14.234999999999999</v>
      </c>
      <c r="N40" s="125">
        <v>-158.15399999999997</v>
      </c>
      <c r="O40" s="125">
        <v>-232.16299999999995</v>
      </c>
    </row>
    <row r="41" spans="1:15" ht="15" customHeight="1">
      <c r="A41" s="107" t="s">
        <v>119</v>
      </c>
      <c r="B41" s="125">
        <v>12.286</v>
      </c>
      <c r="C41" s="125">
        <v>12.795999999999999</v>
      </c>
      <c r="D41" s="125">
        <v>13.423</v>
      </c>
      <c r="E41" s="125">
        <v>14.090999999999999</v>
      </c>
      <c r="F41" s="125">
        <v>14.75</v>
      </c>
      <c r="G41" s="125">
        <v>15.388</v>
      </c>
      <c r="H41" s="125">
        <v>16.052</v>
      </c>
      <c r="I41" s="125">
        <v>16.751000000000001</v>
      </c>
      <c r="J41" s="125">
        <v>17.414999999999999</v>
      </c>
      <c r="K41" s="125">
        <v>18.106999999999999</v>
      </c>
      <c r="L41" s="125">
        <v>18.786999999999999</v>
      </c>
      <c r="M41" s="125">
        <v>19.457999999999998</v>
      </c>
      <c r="N41" s="125">
        <v>73.703999999999994</v>
      </c>
      <c r="O41" s="125">
        <v>164.22200000000001</v>
      </c>
    </row>
    <row r="42" spans="1:15" ht="15" customHeight="1">
      <c r="A42" s="107" t="s">
        <v>186</v>
      </c>
      <c r="B42" s="125">
        <v>0</v>
      </c>
      <c r="C42" s="125">
        <v>0</v>
      </c>
      <c r="D42" s="125">
        <v>4.1689999999999996</v>
      </c>
      <c r="E42" s="125">
        <v>6.242</v>
      </c>
      <c r="F42" s="125">
        <v>6.85</v>
      </c>
      <c r="G42" s="125">
        <v>6.9059999999999997</v>
      </c>
      <c r="H42" s="125">
        <v>7.1029999999999998</v>
      </c>
      <c r="I42" s="125">
        <v>7.5979999999999999</v>
      </c>
      <c r="J42" s="125">
        <v>8.11</v>
      </c>
      <c r="K42" s="125">
        <v>10.31</v>
      </c>
      <c r="L42" s="125">
        <v>11.693</v>
      </c>
      <c r="M42" s="125">
        <v>12.831</v>
      </c>
      <c r="N42" s="125">
        <v>31.269999999999996</v>
      </c>
      <c r="O42" s="125">
        <v>81.811999999999998</v>
      </c>
    </row>
    <row r="43" spans="1:15" ht="15" customHeight="1">
      <c r="A43" s="107" t="s">
        <v>120</v>
      </c>
      <c r="B43" s="125">
        <v>11.95</v>
      </c>
      <c r="C43" s="125">
        <v>-5.7169999999999996</v>
      </c>
      <c r="D43" s="125">
        <v>-0.67</v>
      </c>
      <c r="E43" s="125">
        <v>-4.0309999999999997</v>
      </c>
      <c r="F43" s="125">
        <v>-4.4770000000000003</v>
      </c>
      <c r="G43" s="125">
        <v>-4.4119999999999999</v>
      </c>
      <c r="H43" s="125">
        <v>-4.5490000000000004</v>
      </c>
      <c r="I43" s="125">
        <v>-4.7279999999999998</v>
      </c>
      <c r="J43" s="125">
        <v>-4.9219999999999997</v>
      </c>
      <c r="K43" s="125">
        <v>-5.258</v>
      </c>
      <c r="L43" s="125">
        <v>-5.5149999999999997</v>
      </c>
      <c r="M43" s="125">
        <v>-5.6470000000000002</v>
      </c>
      <c r="N43" s="125">
        <v>-18.138999999999999</v>
      </c>
      <c r="O43" s="125">
        <v>-44.208999999999996</v>
      </c>
    </row>
    <row r="44" spans="1:15" ht="15" customHeight="1">
      <c r="A44" s="107" t="s">
        <v>121</v>
      </c>
      <c r="B44" s="125">
        <v>49.249000000000002</v>
      </c>
      <c r="C44" s="125">
        <v>16.393999999999998</v>
      </c>
      <c r="D44" s="125">
        <v>0.54600000000000004</v>
      </c>
      <c r="E44" s="125">
        <v>0</v>
      </c>
      <c r="F44" s="125">
        <v>0</v>
      </c>
      <c r="G44" s="125">
        <v>0</v>
      </c>
      <c r="H44" s="125">
        <v>0</v>
      </c>
      <c r="I44" s="125">
        <v>0</v>
      </c>
      <c r="J44" s="125">
        <v>0</v>
      </c>
      <c r="K44" s="125">
        <v>0</v>
      </c>
      <c r="L44" s="125">
        <v>0</v>
      </c>
      <c r="M44" s="125">
        <v>0</v>
      </c>
      <c r="N44" s="125">
        <v>0.54600000000000004</v>
      </c>
      <c r="O44" s="125">
        <v>0.54600000000000004</v>
      </c>
    </row>
    <row r="45" spans="1:15" ht="15" customHeight="1">
      <c r="A45" s="107" t="s">
        <v>68</v>
      </c>
      <c r="B45" s="194">
        <v>139.91900000000004</v>
      </c>
      <c r="C45" s="194">
        <v>183.65300000000002</v>
      </c>
      <c r="D45" s="194">
        <v>172.04100000000003</v>
      </c>
      <c r="E45" s="194">
        <v>159.637</v>
      </c>
      <c r="F45" s="194">
        <v>154.679</v>
      </c>
      <c r="G45" s="194">
        <v>150.471</v>
      </c>
      <c r="H45" s="194">
        <v>140.72499999999999</v>
      </c>
      <c r="I45" s="194">
        <v>133.34400000000002</v>
      </c>
      <c r="J45" s="194">
        <v>123.14400000000001</v>
      </c>
      <c r="K45" s="194">
        <v>108.56200000000001</v>
      </c>
      <c r="L45" s="194">
        <v>98.832000000000008</v>
      </c>
      <c r="M45" s="194">
        <v>92.787000000000006</v>
      </c>
      <c r="N45" s="194">
        <v>777.553</v>
      </c>
      <c r="O45" s="194">
        <v>1334.2220000000002</v>
      </c>
    </row>
    <row r="46" spans="1:15" ht="15" customHeight="1">
      <c r="A46" s="124" t="s">
        <v>35</v>
      </c>
      <c r="B46" s="125">
        <v>394.65300000000002</v>
      </c>
      <c r="C46" s="125">
        <v>228.83600000000001</v>
      </c>
      <c r="D46" s="125">
        <v>216.31200000000001</v>
      </c>
      <c r="E46" s="125">
        <v>210.172</v>
      </c>
      <c r="F46" s="125">
        <v>128.971</v>
      </c>
      <c r="G46" s="125">
        <v>208.45500000000001</v>
      </c>
      <c r="H46" s="125">
        <v>196.70099999999999</v>
      </c>
      <c r="I46" s="125">
        <v>189.42500000000001</v>
      </c>
      <c r="J46" s="125">
        <v>180.88300000000001</v>
      </c>
      <c r="K46" s="125">
        <v>160.96700000000001</v>
      </c>
      <c r="L46" s="125">
        <v>161.715</v>
      </c>
      <c r="M46" s="125">
        <v>157.227</v>
      </c>
      <c r="N46" s="125">
        <v>960.6110000000001</v>
      </c>
      <c r="O46" s="125">
        <v>1810.8280000000002</v>
      </c>
    </row>
    <row r="47" spans="1:15" ht="15" customHeight="1">
      <c r="A47" s="119" t="s">
        <v>203</v>
      </c>
      <c r="B47" s="125">
        <v>4483.5200000000004</v>
      </c>
      <c r="C47" s="125">
        <v>4610.4480000000003</v>
      </c>
      <c r="D47" s="125">
        <v>4780.9629999999997</v>
      </c>
      <c r="E47" s="125">
        <v>5012.1549999999997</v>
      </c>
      <c r="F47" s="125">
        <v>5178.9130000000005</v>
      </c>
      <c r="G47" s="125">
        <v>5517.6559999999999</v>
      </c>
      <c r="H47" s="125">
        <v>5767.54</v>
      </c>
      <c r="I47" s="125">
        <v>6039.5389999999998</v>
      </c>
      <c r="J47" s="125">
        <v>6323.9960000000001</v>
      </c>
      <c r="K47" s="125">
        <v>6625.9699999999993</v>
      </c>
      <c r="L47" s="125">
        <v>6929.1509999999998</v>
      </c>
      <c r="M47" s="125">
        <v>7255.402</v>
      </c>
      <c r="N47" s="125">
        <v>26257.226999999999</v>
      </c>
      <c r="O47" s="125">
        <v>59431.285000000003</v>
      </c>
    </row>
    <row r="48" spans="1:15" ht="15" customHeight="1">
      <c r="A48" s="155" t="s">
        <v>122</v>
      </c>
      <c r="B48" s="125"/>
      <c r="C48" s="125"/>
      <c r="D48" s="125"/>
      <c r="E48" s="168"/>
      <c r="F48" s="168"/>
      <c r="G48" s="168"/>
      <c r="H48" s="168"/>
      <c r="I48" s="168"/>
      <c r="J48" s="168"/>
      <c r="K48" s="169"/>
      <c r="L48" s="170"/>
      <c r="M48" s="125"/>
      <c r="N48" s="170"/>
      <c r="O48" s="170"/>
    </row>
    <row r="49" spans="1:15" ht="15" customHeight="1">
      <c r="A49" s="107" t="s">
        <v>70</v>
      </c>
      <c r="B49" s="125">
        <v>-178.53399999999999</v>
      </c>
      <c r="C49" s="125">
        <v>-203.24299999999999</v>
      </c>
      <c r="D49" s="125">
        <v>-215.22800000000001</v>
      </c>
      <c r="E49" s="125">
        <v>-232.96899999999999</v>
      </c>
      <c r="F49" s="125">
        <v>-249.57599999999999</v>
      </c>
      <c r="G49" s="125">
        <v>-267.28699999999998</v>
      </c>
      <c r="H49" s="125">
        <v>-288.75400000000002</v>
      </c>
      <c r="I49" s="125">
        <v>-311.09500000000003</v>
      </c>
      <c r="J49" s="125">
        <v>-335.34300000000002</v>
      </c>
      <c r="K49" s="125">
        <v>-362.637</v>
      </c>
      <c r="L49" s="125">
        <v>-388.75299999999999</v>
      </c>
      <c r="M49" s="125">
        <v>-413.142</v>
      </c>
      <c r="N49" s="125">
        <v>-1253.8139999999999</v>
      </c>
      <c r="O49" s="125">
        <v>-3064.7840000000001</v>
      </c>
    </row>
    <row r="50" spans="1:15" ht="15" customHeight="1">
      <c r="A50" s="107" t="s">
        <v>123</v>
      </c>
      <c r="B50" s="125"/>
      <c r="C50" s="125"/>
      <c r="D50" s="125"/>
      <c r="E50" s="125"/>
      <c r="F50" s="125"/>
      <c r="G50" s="125"/>
      <c r="H50" s="125"/>
      <c r="I50" s="125"/>
      <c r="J50" s="125"/>
      <c r="K50" s="125"/>
      <c r="L50" s="125"/>
      <c r="M50" s="125"/>
      <c r="N50" s="125"/>
      <c r="O50" s="125"/>
    </row>
    <row r="51" spans="1:15" ht="15" customHeight="1">
      <c r="A51" s="126" t="s">
        <v>124</v>
      </c>
      <c r="B51" s="125">
        <v>-60.771000000000001</v>
      </c>
      <c r="C51" s="125">
        <v>-63.555999999999997</v>
      </c>
      <c r="D51" s="125">
        <v>-65.611999999999995</v>
      </c>
      <c r="E51" s="125">
        <v>-67.876999999999995</v>
      </c>
      <c r="F51" s="125">
        <v>-70.078000000000003</v>
      </c>
      <c r="G51" s="125">
        <v>-72.126000000000005</v>
      </c>
      <c r="H51" s="125">
        <v>-74.456999999999994</v>
      </c>
      <c r="I51" s="125">
        <v>-76.768000000000001</v>
      </c>
      <c r="J51" s="125">
        <v>-79.108000000000004</v>
      </c>
      <c r="K51" s="125">
        <v>-81.495000000000005</v>
      </c>
      <c r="L51" s="125">
        <v>-83.876000000000005</v>
      </c>
      <c r="M51" s="125">
        <v>-86.278999999999996</v>
      </c>
      <c r="N51" s="125">
        <v>-350.15</v>
      </c>
      <c r="O51" s="125">
        <v>-757.67599999999993</v>
      </c>
    </row>
    <row r="52" spans="1:15" ht="15" customHeight="1">
      <c r="A52" s="126" t="s">
        <v>125</v>
      </c>
      <c r="B52" s="125">
        <v>-24.931000000000001</v>
      </c>
      <c r="C52" s="125">
        <v>-22.526</v>
      </c>
      <c r="D52" s="125">
        <v>-21.663</v>
      </c>
      <c r="E52" s="125">
        <v>-22.324000000000002</v>
      </c>
      <c r="F52" s="125">
        <v>-22.948</v>
      </c>
      <c r="G52" s="125">
        <v>-23.553000000000001</v>
      </c>
      <c r="H52" s="125">
        <v>-24.16</v>
      </c>
      <c r="I52" s="125">
        <v>-24.773</v>
      </c>
      <c r="J52" s="125">
        <v>-25.398</v>
      </c>
      <c r="K52" s="125">
        <v>-26.05</v>
      </c>
      <c r="L52" s="125">
        <v>-26.696999999999999</v>
      </c>
      <c r="M52" s="125">
        <v>-27.347999999999999</v>
      </c>
      <c r="N52" s="125">
        <v>-114.648</v>
      </c>
      <c r="O52" s="125">
        <v>-244.91399999999999</v>
      </c>
    </row>
    <row r="53" spans="1:15" ht="15" customHeight="1">
      <c r="A53" s="126" t="s">
        <v>80</v>
      </c>
      <c r="B53" s="194">
        <v>-23.298999999999999</v>
      </c>
      <c r="C53" s="194">
        <v>-23.367999999999999</v>
      </c>
      <c r="D53" s="194">
        <v>-24.161999999999999</v>
      </c>
      <c r="E53" s="194">
        <v>-24.943999999999999</v>
      </c>
      <c r="F53" s="194">
        <v>-25.722999999999999</v>
      </c>
      <c r="G53" s="194">
        <v>-26.506</v>
      </c>
      <c r="H53" s="194">
        <v>-27.298999999999999</v>
      </c>
      <c r="I53" s="194">
        <v>-28.108000000000001</v>
      </c>
      <c r="J53" s="194">
        <v>-28.936</v>
      </c>
      <c r="K53" s="194">
        <v>-29.786999999999999</v>
      </c>
      <c r="L53" s="194">
        <v>-30.661999999999999</v>
      </c>
      <c r="M53" s="194">
        <v>-31.561</v>
      </c>
      <c r="N53" s="194">
        <v>-128.63399999999999</v>
      </c>
      <c r="O53" s="194">
        <v>-277.68799999999999</v>
      </c>
    </row>
    <row r="54" spans="1:15" ht="15" customHeight="1">
      <c r="A54" s="127" t="s">
        <v>35</v>
      </c>
      <c r="B54" s="125">
        <v>-109.001</v>
      </c>
      <c r="C54" s="125">
        <v>-109.44999999999999</v>
      </c>
      <c r="D54" s="125">
        <v>-111.43699999999998</v>
      </c>
      <c r="E54" s="125">
        <v>-115.145</v>
      </c>
      <c r="F54" s="125">
        <v>-118.74900000000001</v>
      </c>
      <c r="G54" s="125">
        <v>-122.185</v>
      </c>
      <c r="H54" s="125">
        <v>-125.916</v>
      </c>
      <c r="I54" s="125">
        <v>-129.649</v>
      </c>
      <c r="J54" s="125">
        <v>-133.44200000000001</v>
      </c>
      <c r="K54" s="125">
        <v>-137.33199999999999</v>
      </c>
      <c r="L54" s="125">
        <v>-141.23500000000001</v>
      </c>
      <c r="M54" s="125">
        <v>-145.18799999999999</v>
      </c>
      <c r="N54" s="125">
        <v>-593.43200000000002</v>
      </c>
      <c r="O54" s="125">
        <v>-1280.2779999999998</v>
      </c>
    </row>
    <row r="55" spans="1:15" ht="15" customHeight="1">
      <c r="A55" s="107" t="s">
        <v>187</v>
      </c>
      <c r="B55" s="125">
        <v>-18.841000000000001</v>
      </c>
      <c r="C55" s="125">
        <v>-18.722000000000001</v>
      </c>
      <c r="D55" s="125">
        <v>-19.210999999999999</v>
      </c>
      <c r="E55" s="125">
        <v>-19.629000000000001</v>
      </c>
      <c r="F55" s="125">
        <v>-19.495000000000001</v>
      </c>
      <c r="G55" s="125">
        <v>-20.015999999999998</v>
      </c>
      <c r="H55" s="125">
        <v>-20.207999999999998</v>
      </c>
      <c r="I55" s="125">
        <v>-20.523</v>
      </c>
      <c r="J55" s="125">
        <v>-20.715</v>
      </c>
      <c r="K55" s="125">
        <v>-21.038</v>
      </c>
      <c r="L55" s="125">
        <v>-21.696000000000002</v>
      </c>
      <c r="M55" s="125">
        <v>-22.131</v>
      </c>
      <c r="N55" s="125">
        <v>-98.558999999999997</v>
      </c>
      <c r="O55" s="125">
        <v>-204.66200000000001</v>
      </c>
    </row>
    <row r="56" spans="1:15" ht="15" customHeight="1">
      <c r="A56" s="107" t="s">
        <v>119</v>
      </c>
      <c r="B56" s="125">
        <v>-10.837</v>
      </c>
      <c r="C56" s="125">
        <v>-11.37</v>
      </c>
      <c r="D56" s="125">
        <v>-13.182</v>
      </c>
      <c r="E56" s="125">
        <v>-13.808</v>
      </c>
      <c r="F56" s="125">
        <v>-14.464</v>
      </c>
      <c r="G56" s="125">
        <v>-15.151</v>
      </c>
      <c r="H56" s="125">
        <v>-15.869</v>
      </c>
      <c r="I56" s="125">
        <v>-16.625</v>
      </c>
      <c r="J56" s="125">
        <v>-17.414000000000001</v>
      </c>
      <c r="K56" s="125">
        <v>-18.241</v>
      </c>
      <c r="L56" s="125">
        <v>-19.106999999999999</v>
      </c>
      <c r="M56" s="125">
        <v>-20.013999999999999</v>
      </c>
      <c r="N56" s="125">
        <v>-72.474000000000004</v>
      </c>
      <c r="O56" s="125">
        <v>-163.875</v>
      </c>
    </row>
    <row r="57" spans="1:15" ht="15" customHeight="1">
      <c r="A57" s="107" t="s">
        <v>186</v>
      </c>
      <c r="B57" s="125">
        <v>-6.3280000000000003</v>
      </c>
      <c r="C57" s="125">
        <v>-6.58</v>
      </c>
      <c r="D57" s="125">
        <v>0</v>
      </c>
      <c r="E57" s="125">
        <v>0</v>
      </c>
      <c r="F57" s="125">
        <v>0</v>
      </c>
      <c r="G57" s="125">
        <v>0</v>
      </c>
      <c r="H57" s="125">
        <v>0</v>
      </c>
      <c r="I57" s="125">
        <v>0</v>
      </c>
      <c r="J57" s="125">
        <v>0</v>
      </c>
      <c r="K57" s="125">
        <v>0</v>
      </c>
      <c r="L57" s="125">
        <v>0</v>
      </c>
      <c r="M57" s="125">
        <v>0</v>
      </c>
      <c r="N57" s="125">
        <v>0</v>
      </c>
      <c r="O57" s="125">
        <v>0</v>
      </c>
    </row>
    <row r="58" spans="1:15" ht="15" customHeight="1">
      <c r="A58" s="107" t="s">
        <v>68</v>
      </c>
      <c r="B58" s="194">
        <v>-30.387</v>
      </c>
      <c r="C58" s="194">
        <v>-33.090000000000003</v>
      </c>
      <c r="D58" s="194">
        <v>-35.539000000000001</v>
      </c>
      <c r="E58" s="194">
        <v>-34.906999999999996</v>
      </c>
      <c r="F58" s="194">
        <v>-34.715000000000003</v>
      </c>
      <c r="G58" s="194">
        <v>-34.594000000000001</v>
      </c>
      <c r="H58" s="194">
        <v>-40.942</v>
      </c>
      <c r="I58" s="194">
        <v>-41.994</v>
      </c>
      <c r="J58" s="194">
        <v>-28.751999999999999</v>
      </c>
      <c r="K58" s="194">
        <v>-28.552</v>
      </c>
      <c r="L58" s="194">
        <v>-28.68</v>
      </c>
      <c r="M58" s="194">
        <v>-29.152999999999999</v>
      </c>
      <c r="N58" s="194">
        <v>-180.697</v>
      </c>
      <c r="O58" s="194">
        <v>-337.82800000000003</v>
      </c>
    </row>
    <row r="59" spans="1:15" ht="15" customHeight="1">
      <c r="A59" s="124" t="s">
        <v>126</v>
      </c>
      <c r="B59" s="125">
        <v>-353.928</v>
      </c>
      <c r="C59" s="125">
        <v>-382.45499999999998</v>
      </c>
      <c r="D59" s="125">
        <v>-394.59699999999998</v>
      </c>
      <c r="E59" s="125">
        <v>-416.45800000000003</v>
      </c>
      <c r="F59" s="125">
        <v>-436.99900000000002</v>
      </c>
      <c r="G59" s="125">
        <v>-459.233</v>
      </c>
      <c r="H59" s="125">
        <v>-491.68900000000002</v>
      </c>
      <c r="I59" s="125">
        <v>-519.88599999999997</v>
      </c>
      <c r="J59" s="125">
        <v>-535.66600000000005</v>
      </c>
      <c r="K59" s="125">
        <v>-567.79999999999995</v>
      </c>
      <c r="L59" s="125">
        <v>-599.471</v>
      </c>
      <c r="M59" s="125">
        <v>-629.62800000000004</v>
      </c>
      <c r="N59" s="125">
        <v>-2198.9760000000001</v>
      </c>
      <c r="O59" s="125">
        <v>-5051.4270000000006</v>
      </c>
    </row>
    <row r="60" spans="1:15" ht="15" customHeight="1">
      <c r="A60" s="109" t="s">
        <v>127</v>
      </c>
      <c r="B60" s="125">
        <v>4129.5919999999996</v>
      </c>
      <c r="C60" s="125">
        <v>4227.9930000000004</v>
      </c>
      <c r="D60" s="125">
        <v>4386.366</v>
      </c>
      <c r="E60" s="125">
        <v>4595.6970000000001</v>
      </c>
      <c r="F60" s="125">
        <v>4741.9139999999998</v>
      </c>
      <c r="G60" s="125">
        <v>5058.4229999999998</v>
      </c>
      <c r="H60" s="125">
        <v>5275.8509999999997</v>
      </c>
      <c r="I60" s="125">
        <v>5519.6530000000002</v>
      </c>
      <c r="J60" s="125">
        <v>5788.33</v>
      </c>
      <c r="K60" s="125">
        <v>6058.17</v>
      </c>
      <c r="L60" s="125">
        <v>6329.68</v>
      </c>
      <c r="M60" s="125">
        <v>6625.7740000000003</v>
      </c>
      <c r="N60" s="125">
        <v>24058.250999999997</v>
      </c>
      <c r="O60" s="125">
        <v>54379.857999999993</v>
      </c>
    </row>
    <row r="61" spans="1:15" ht="15" customHeight="1">
      <c r="A61" s="119" t="s">
        <v>204</v>
      </c>
      <c r="B61" s="171"/>
      <c r="C61" s="125"/>
      <c r="D61" s="125"/>
      <c r="E61" s="125"/>
      <c r="F61" s="125"/>
      <c r="G61" s="125"/>
      <c r="H61" s="125"/>
      <c r="I61" s="125"/>
      <c r="J61" s="125"/>
      <c r="K61" s="125"/>
      <c r="L61" s="125"/>
      <c r="M61" s="125"/>
      <c r="N61" s="125"/>
      <c r="O61" s="125"/>
    </row>
    <row r="62" spans="1:15" ht="15" customHeight="1">
      <c r="A62" s="107" t="s">
        <v>70</v>
      </c>
      <c r="B62" s="125">
        <v>-45.12</v>
      </c>
      <c r="C62" s="125">
        <v>0</v>
      </c>
      <c r="D62" s="125">
        <v>0</v>
      </c>
      <c r="E62" s="125">
        <v>0</v>
      </c>
      <c r="F62" s="125">
        <v>77.058999999999997</v>
      </c>
      <c r="G62" s="125">
        <v>-77.058999999999997</v>
      </c>
      <c r="H62" s="125">
        <v>0</v>
      </c>
      <c r="I62" s="125">
        <v>0</v>
      </c>
      <c r="J62" s="125">
        <v>0</v>
      </c>
      <c r="K62" s="125">
        <v>111.145</v>
      </c>
      <c r="L62" s="125">
        <v>7.57</v>
      </c>
      <c r="M62" s="125">
        <v>-118.715</v>
      </c>
      <c r="N62" s="125" t="s">
        <v>128</v>
      </c>
      <c r="O62" s="125" t="s">
        <v>128</v>
      </c>
    </row>
    <row r="63" spans="1:15" ht="15" customHeight="1">
      <c r="A63" s="107" t="s">
        <v>129</v>
      </c>
      <c r="B63" s="125">
        <v>-4.84</v>
      </c>
      <c r="C63" s="125">
        <v>0</v>
      </c>
      <c r="D63" s="125">
        <v>0</v>
      </c>
      <c r="E63" s="125">
        <v>0</v>
      </c>
      <c r="F63" s="125">
        <v>5.649</v>
      </c>
      <c r="G63" s="125">
        <v>-5.649</v>
      </c>
      <c r="H63" s="125">
        <v>0</v>
      </c>
      <c r="I63" s="125">
        <v>0</v>
      </c>
      <c r="J63" s="125">
        <v>0</v>
      </c>
      <c r="K63" s="125">
        <v>6.516</v>
      </c>
      <c r="L63" s="125">
        <v>0.438</v>
      </c>
      <c r="M63" s="125">
        <v>-6.9539999999999997</v>
      </c>
      <c r="N63" s="125" t="s">
        <v>128</v>
      </c>
      <c r="O63" s="125" t="s">
        <v>128</v>
      </c>
    </row>
    <row r="64" spans="1:15" ht="15" customHeight="1">
      <c r="A64" s="107" t="s">
        <v>125</v>
      </c>
      <c r="B64" s="125">
        <v>-5.8</v>
      </c>
      <c r="C64" s="125">
        <v>0</v>
      </c>
      <c r="D64" s="125">
        <v>0</v>
      </c>
      <c r="E64" s="125">
        <v>0</v>
      </c>
      <c r="F64" s="125">
        <v>6.6</v>
      </c>
      <c r="G64" s="125">
        <v>-6.6</v>
      </c>
      <c r="H64" s="125">
        <v>0</v>
      </c>
      <c r="I64" s="125">
        <v>0</v>
      </c>
      <c r="J64" s="125">
        <v>0</v>
      </c>
      <c r="K64" s="125">
        <v>7.3</v>
      </c>
      <c r="L64" s="125">
        <v>0.9</v>
      </c>
      <c r="M64" s="125">
        <v>-8.1999999999999993</v>
      </c>
      <c r="N64" s="125" t="s">
        <v>128</v>
      </c>
      <c r="O64" s="125" t="s">
        <v>128</v>
      </c>
    </row>
    <row r="65" spans="1:15" ht="15" customHeight="1">
      <c r="A65" s="107" t="s">
        <v>130</v>
      </c>
      <c r="B65" s="125">
        <v>-13.451000000000001</v>
      </c>
      <c r="C65" s="125">
        <v>0</v>
      </c>
      <c r="D65" s="125">
        <v>0</v>
      </c>
      <c r="E65" s="125">
        <v>0</v>
      </c>
      <c r="F65" s="125">
        <v>19.911999999999999</v>
      </c>
      <c r="G65" s="125">
        <v>-19.911999999999999</v>
      </c>
      <c r="H65" s="125">
        <v>0</v>
      </c>
      <c r="I65" s="125">
        <v>0</v>
      </c>
      <c r="J65" s="125">
        <v>0</v>
      </c>
      <c r="K65" s="125">
        <v>23.440999999999999</v>
      </c>
      <c r="L65" s="125">
        <v>2.0209999999999999</v>
      </c>
      <c r="M65" s="125">
        <v>-25.462</v>
      </c>
      <c r="N65" s="125" t="s">
        <v>128</v>
      </c>
      <c r="O65" s="125" t="s">
        <v>128</v>
      </c>
    </row>
    <row r="66" spans="1:15" ht="15" customHeight="1">
      <c r="A66" s="107" t="s">
        <v>131</v>
      </c>
      <c r="B66" s="194">
        <v>-0.81200000000000006</v>
      </c>
      <c r="C66" s="194">
        <v>0</v>
      </c>
      <c r="D66" s="194">
        <v>0</v>
      </c>
      <c r="E66" s="194">
        <v>0</v>
      </c>
      <c r="F66" s="194">
        <v>1.1140000000000001</v>
      </c>
      <c r="G66" s="194">
        <v>-1.1140000000000001</v>
      </c>
      <c r="H66" s="194">
        <v>0</v>
      </c>
      <c r="I66" s="194">
        <v>0</v>
      </c>
      <c r="J66" s="194">
        <v>0</v>
      </c>
      <c r="K66" s="194">
        <v>1.2909999999999999</v>
      </c>
      <c r="L66" s="194">
        <v>0.04</v>
      </c>
      <c r="M66" s="194">
        <v>-1.331</v>
      </c>
      <c r="N66" s="125" t="s">
        <v>128</v>
      </c>
      <c r="O66" s="125" t="s">
        <v>128</v>
      </c>
    </row>
    <row r="67" spans="1:15" ht="15" customHeight="1">
      <c r="A67" s="126" t="s">
        <v>132</v>
      </c>
      <c r="B67" s="125">
        <v>-70.022999999999982</v>
      </c>
      <c r="C67" s="125">
        <v>0</v>
      </c>
      <c r="D67" s="125">
        <v>0</v>
      </c>
      <c r="E67" s="125">
        <v>0</v>
      </c>
      <c r="F67" s="125">
        <v>110.334</v>
      </c>
      <c r="G67" s="125">
        <v>-110.334</v>
      </c>
      <c r="H67" s="125">
        <v>0</v>
      </c>
      <c r="I67" s="125">
        <v>0</v>
      </c>
      <c r="J67" s="125">
        <v>0</v>
      </c>
      <c r="K67" s="125">
        <v>149.69299999999998</v>
      </c>
      <c r="L67" s="125">
        <v>10.969000000000001</v>
      </c>
      <c r="M67" s="125">
        <v>-160.66199999999998</v>
      </c>
      <c r="N67" s="125" t="s">
        <v>128</v>
      </c>
      <c r="O67" s="125" t="s">
        <v>128</v>
      </c>
    </row>
    <row r="68" spans="1:15" ht="15" customHeight="1">
      <c r="A68" s="155" t="s">
        <v>133</v>
      </c>
      <c r="B68" s="125">
        <v>4059.569</v>
      </c>
      <c r="C68" s="125">
        <v>4227.9930000000004</v>
      </c>
      <c r="D68" s="125">
        <v>4386.366</v>
      </c>
      <c r="E68" s="125">
        <v>4595.6970000000001</v>
      </c>
      <c r="F68" s="125">
        <v>4852.2479999999996</v>
      </c>
      <c r="G68" s="125">
        <v>4948.0889999999999</v>
      </c>
      <c r="H68" s="125">
        <v>5275.8509999999997</v>
      </c>
      <c r="I68" s="125">
        <v>5519.6530000000002</v>
      </c>
      <c r="J68" s="125">
        <v>5788.33</v>
      </c>
      <c r="K68" s="125">
        <v>6207.8630000000003</v>
      </c>
      <c r="L68" s="125">
        <v>6340.6490000000003</v>
      </c>
      <c r="M68" s="125">
        <v>6465.1120000000001</v>
      </c>
      <c r="N68" s="125">
        <v>24058.251</v>
      </c>
      <c r="O68" s="125">
        <v>54379.858</v>
      </c>
    </row>
    <row r="69" spans="1:15" ht="15" customHeight="1">
      <c r="A69" s="155" t="s">
        <v>85</v>
      </c>
      <c r="B69" s="125"/>
      <c r="C69" s="125"/>
      <c r="D69" s="125"/>
      <c r="E69" s="168"/>
      <c r="F69" s="168"/>
      <c r="G69" s="168"/>
      <c r="H69" s="168"/>
      <c r="I69" s="168"/>
      <c r="J69" s="168"/>
      <c r="K69" s="169"/>
      <c r="L69" s="170"/>
      <c r="M69" s="170"/>
      <c r="N69" s="170"/>
      <c r="O69" s="170"/>
    </row>
    <row r="70" spans="1:15" ht="15" customHeight="1">
      <c r="A70" s="155" t="s">
        <v>134</v>
      </c>
      <c r="B70" s="125"/>
      <c r="C70" s="125"/>
      <c r="D70" s="125"/>
      <c r="E70" s="168"/>
      <c r="F70" s="168"/>
      <c r="G70" s="168"/>
      <c r="H70" s="168"/>
      <c r="I70" s="168"/>
      <c r="J70" s="168"/>
      <c r="K70" s="169"/>
      <c r="L70" s="170"/>
      <c r="M70" s="170"/>
      <c r="N70" s="170"/>
      <c r="O70" s="170"/>
    </row>
    <row r="71" spans="1:15" ht="15" customHeight="1">
      <c r="A71" s="107" t="s">
        <v>70</v>
      </c>
      <c r="B71" s="125">
        <v>910.37499999999989</v>
      </c>
      <c r="C71" s="125">
        <v>942.20399999999995</v>
      </c>
      <c r="D71" s="125">
        <v>1000.3399999999999</v>
      </c>
      <c r="E71" s="125">
        <v>1057.6689999999999</v>
      </c>
      <c r="F71" s="125">
        <v>1122.318</v>
      </c>
      <c r="G71" s="125">
        <v>1192.99</v>
      </c>
      <c r="H71" s="125">
        <v>1265.884</v>
      </c>
      <c r="I71" s="125">
        <v>1347.672</v>
      </c>
      <c r="J71" s="125">
        <v>1434.7759999999998</v>
      </c>
      <c r="K71" s="125">
        <v>1541.8790000000001</v>
      </c>
      <c r="L71" s="125">
        <v>1647.7880000000002</v>
      </c>
      <c r="M71" s="125">
        <v>1753.2079999999999</v>
      </c>
      <c r="N71" s="125">
        <v>5639.201</v>
      </c>
      <c r="O71" s="125">
        <v>13364.524000000001</v>
      </c>
    </row>
    <row r="72" spans="1:15" ht="15" customHeight="1">
      <c r="A72" s="156" t="s">
        <v>109</v>
      </c>
      <c r="B72" s="172">
        <v>1668.9879999999998</v>
      </c>
      <c r="C72" s="172">
        <v>1754.1540000000002</v>
      </c>
      <c r="D72" s="172">
        <v>1831.634</v>
      </c>
      <c r="E72" s="172">
        <v>1936.1249999999998</v>
      </c>
      <c r="F72" s="172">
        <v>2033.155</v>
      </c>
      <c r="G72" s="172">
        <v>2143.989</v>
      </c>
      <c r="H72" s="172">
        <v>2253.52</v>
      </c>
      <c r="I72" s="172">
        <v>2375.3340000000003</v>
      </c>
      <c r="J72" s="172">
        <v>2500.0940000000001</v>
      </c>
      <c r="K72" s="172">
        <v>2652.3860000000004</v>
      </c>
      <c r="L72" s="172">
        <v>2787.3280000000004</v>
      </c>
      <c r="M72" s="172">
        <v>2948.9880000000003</v>
      </c>
      <c r="N72" s="172">
        <v>10198.423000000001</v>
      </c>
      <c r="O72" s="172">
        <v>23462.553000000004</v>
      </c>
    </row>
    <row r="73" spans="1:15">
      <c r="B73" s="128"/>
      <c r="C73" s="128"/>
      <c r="D73" s="128"/>
      <c r="E73" s="128"/>
      <c r="F73" s="128"/>
      <c r="G73" s="128"/>
      <c r="H73" s="128"/>
      <c r="I73" s="128"/>
      <c r="J73" s="128"/>
      <c r="K73" s="128"/>
      <c r="L73" s="128"/>
      <c r="M73" s="128"/>
      <c r="N73" s="128"/>
      <c r="O73" s="128"/>
    </row>
    <row r="74" spans="1:15">
      <c r="A74" s="98" t="s">
        <v>12</v>
      </c>
    </row>
  </sheetData>
  <mergeCells count="2">
    <mergeCell ref="N8:O8"/>
    <mergeCell ref="A5:O5"/>
  </mergeCells>
  <hyperlinks>
    <hyperlink ref="A74" location="Contents!A1" display="Back to Table of Contents" xr:uid="{C6E21D19-F11C-5F45-8CE9-3B4F75B14F7F}"/>
    <hyperlink ref="A2" r:id="rId1" xr:uid="{61E1A204-5BD6-5B4E-8687-08C83E1C5D7A}"/>
  </hyperlinks>
  <pageMargins left="0.7" right="0.7" top="0.75" bottom="0.75" header="0.3" footer="0.3"/>
  <pageSetup scale="51" orientation="landscape" horizontalDpi="1200" verticalDpi="1200" r:id="rId2"/>
  <rowBreaks count="1" manualBreakCount="1">
    <brk id="47" max="16383" man="1"/>
  </rowBreaks>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2D5D28-7C39-7346-8A46-BCA0FD224BB2}">
  <sheetPr>
    <pageSetUpPr fitToPage="1"/>
  </sheetPr>
  <dimension ref="A1:E45"/>
  <sheetViews>
    <sheetView zoomScaleNormal="100" workbookViewId="0"/>
  </sheetViews>
  <sheetFormatPr baseColWidth="10" defaultColWidth="10.1640625" defaultRowHeight="15" customHeight="1"/>
  <cols>
    <col min="1" max="1" width="48.6640625" style="93" customWidth="1"/>
    <col min="2" max="5" width="20.83203125" style="93" customWidth="1"/>
    <col min="6" max="16384" width="10.1640625" style="93"/>
  </cols>
  <sheetData>
    <row r="1" spans="1:5" s="94" customFormat="1" ht="16">
      <c r="A1" s="25" t="s">
        <v>152</v>
      </c>
    </row>
    <row r="2" spans="1:5" s="94" customFormat="1" ht="16">
      <c r="A2" s="91" t="s">
        <v>58</v>
      </c>
    </row>
    <row r="3" spans="1:5" s="94" customFormat="1" ht="16">
      <c r="A3" s="79"/>
    </row>
    <row r="4" spans="1:5" s="25" customFormat="1" ht="15" customHeight="1"/>
    <row r="5" spans="1:5" ht="30" customHeight="1">
      <c r="A5" s="210" t="s">
        <v>229</v>
      </c>
      <c r="B5" s="211"/>
      <c r="C5" s="211"/>
      <c r="D5" s="211"/>
      <c r="E5" s="211"/>
    </row>
    <row r="6" spans="1:5" ht="15" customHeight="1">
      <c r="A6" s="129" t="s">
        <v>13</v>
      </c>
      <c r="B6" s="129"/>
      <c r="C6" s="129"/>
      <c r="D6" s="129"/>
      <c r="E6" s="129"/>
    </row>
    <row r="7" spans="1:5" ht="15" customHeight="1">
      <c r="A7" s="130"/>
    </row>
    <row r="8" spans="1:5" ht="15" customHeight="1">
      <c r="A8" s="129"/>
      <c r="B8" s="158" t="s">
        <v>99</v>
      </c>
      <c r="C8" s="158" t="s">
        <v>135</v>
      </c>
      <c r="D8" s="158" t="s">
        <v>136</v>
      </c>
      <c r="E8" s="158" t="s">
        <v>195</v>
      </c>
    </row>
    <row r="9" spans="1:5" ht="15" customHeight="1">
      <c r="A9" s="93" t="s">
        <v>16</v>
      </c>
      <c r="B9" s="159"/>
      <c r="C9" s="159"/>
      <c r="D9" s="159"/>
      <c r="E9" s="160"/>
    </row>
    <row r="10" spans="1:5" ht="15" customHeight="1">
      <c r="A10" s="132" t="s">
        <v>188</v>
      </c>
      <c r="B10" s="159">
        <v>886.32800000000009</v>
      </c>
      <c r="C10" s="159">
        <v>888.10899999999992</v>
      </c>
      <c r="D10" s="159">
        <v>1.7809999999998354</v>
      </c>
      <c r="E10" s="160">
        <v>0.200941412208544</v>
      </c>
    </row>
    <row r="11" spans="1:5" ht="15" customHeight="1">
      <c r="A11" s="132" t="s">
        <v>137</v>
      </c>
      <c r="B11" s="159"/>
      <c r="C11" s="159"/>
      <c r="D11" s="159"/>
      <c r="E11" s="160"/>
    </row>
    <row r="12" spans="1:5" ht="15" customHeight="1">
      <c r="A12" s="133" t="s">
        <v>189</v>
      </c>
      <c r="B12" s="159">
        <v>0.02</v>
      </c>
      <c r="C12" s="159">
        <v>0.02</v>
      </c>
      <c r="D12" s="159">
        <v>0</v>
      </c>
      <c r="E12" s="161">
        <v>0</v>
      </c>
    </row>
    <row r="13" spans="1:5" ht="15" customHeight="1">
      <c r="A13" s="133" t="s">
        <v>190</v>
      </c>
      <c r="B13" s="159">
        <v>67.492000000000004</v>
      </c>
      <c r="C13" s="159">
        <v>11.772</v>
      </c>
      <c r="D13" s="159">
        <v>-55.720000000000006</v>
      </c>
      <c r="E13" s="160">
        <v>-82.55793279203462</v>
      </c>
    </row>
    <row r="14" spans="1:5" ht="15" customHeight="1">
      <c r="A14" s="133" t="s">
        <v>138</v>
      </c>
      <c r="B14" s="196">
        <v>0</v>
      </c>
      <c r="C14" s="196">
        <v>0</v>
      </c>
      <c r="D14" s="196">
        <v>0</v>
      </c>
      <c r="E14" s="160" t="s">
        <v>56</v>
      </c>
    </row>
    <row r="15" spans="1:5" ht="15" customHeight="1">
      <c r="A15" s="134" t="s">
        <v>139</v>
      </c>
      <c r="B15" s="159">
        <v>67.512</v>
      </c>
      <c r="C15" s="159">
        <v>11.792</v>
      </c>
      <c r="D15" s="159">
        <v>-55.72</v>
      </c>
      <c r="E15" s="160">
        <v>-82.533475530276107</v>
      </c>
    </row>
    <row r="16" spans="1:5" ht="15" customHeight="1">
      <c r="A16" s="132" t="s">
        <v>197</v>
      </c>
      <c r="B16" s="196">
        <v>0</v>
      </c>
      <c r="C16" s="196">
        <v>-38.334000000000003</v>
      </c>
      <c r="D16" s="196">
        <v>-38.334000000000003</v>
      </c>
      <c r="E16" s="160" t="s">
        <v>56</v>
      </c>
    </row>
    <row r="17" spans="1:5" ht="15" customHeight="1">
      <c r="A17" s="134" t="s">
        <v>18</v>
      </c>
      <c r="B17" s="159">
        <v>953.84</v>
      </c>
      <c r="C17" s="159">
        <v>861.56700000000001</v>
      </c>
      <c r="D17" s="159">
        <v>-92.273000000000025</v>
      </c>
      <c r="E17" s="160">
        <v>-9.6738446699656144</v>
      </c>
    </row>
    <row r="18" spans="1:5" ht="15" customHeight="1">
      <c r="A18" s="93" t="s">
        <v>19</v>
      </c>
      <c r="B18" s="162"/>
      <c r="C18" s="163"/>
      <c r="D18" s="163"/>
      <c r="E18" s="163"/>
    </row>
    <row r="19" spans="1:5" ht="15" customHeight="1">
      <c r="A19" s="132" t="s">
        <v>188</v>
      </c>
      <c r="B19" s="159">
        <v>748.55399999999986</v>
      </c>
      <c r="C19" s="159">
        <v>747.45900000000006</v>
      </c>
      <c r="D19" s="159">
        <v>-1.0949999999997999</v>
      </c>
      <c r="E19" s="160">
        <v>-0.14628203175720556</v>
      </c>
    </row>
    <row r="20" spans="1:5" ht="15" customHeight="1">
      <c r="A20" s="132" t="s">
        <v>137</v>
      </c>
      <c r="B20" s="159"/>
      <c r="C20" s="159"/>
      <c r="D20" s="159"/>
      <c r="E20" s="160"/>
    </row>
    <row r="21" spans="1:5" ht="15" customHeight="1">
      <c r="A21" s="133" t="s">
        <v>189</v>
      </c>
      <c r="B21" s="159">
        <v>70.046999999999997</v>
      </c>
      <c r="C21" s="159">
        <v>68.221999999999994</v>
      </c>
      <c r="D21" s="159">
        <v>-1.8250000000000028</v>
      </c>
      <c r="E21" s="160">
        <v>-2.605393521492716</v>
      </c>
    </row>
    <row r="22" spans="1:5" ht="15" customHeight="1">
      <c r="A22" s="133" t="s">
        <v>190</v>
      </c>
      <c r="B22" s="159">
        <v>56.287000000000006</v>
      </c>
      <c r="C22" s="159">
        <v>117.78400000000001</v>
      </c>
      <c r="D22" s="159">
        <v>61.497</v>
      </c>
      <c r="E22" s="160">
        <v>109.25613374313782</v>
      </c>
    </row>
    <row r="23" spans="1:5" ht="15" customHeight="1">
      <c r="A23" s="133" t="s">
        <v>138</v>
      </c>
      <c r="B23" s="196">
        <v>28.786999999999999</v>
      </c>
      <c r="C23" s="196">
        <v>28.507000000000001</v>
      </c>
      <c r="D23" s="196">
        <v>-0.27999999999999758</v>
      </c>
      <c r="E23" s="160">
        <v>-0.97266127071247155</v>
      </c>
    </row>
    <row r="24" spans="1:5" ht="15" customHeight="1">
      <c r="A24" s="134" t="s">
        <v>139</v>
      </c>
      <c r="B24" s="159">
        <v>155.12100000000001</v>
      </c>
      <c r="C24" s="159">
        <v>214.51300000000001</v>
      </c>
      <c r="D24" s="159">
        <v>59.391999999999996</v>
      </c>
      <c r="E24" s="160">
        <v>38.28753037951018</v>
      </c>
    </row>
    <row r="25" spans="1:5" ht="15" customHeight="1">
      <c r="A25" s="132" t="s">
        <v>197</v>
      </c>
      <c r="B25" s="196">
        <v>0</v>
      </c>
      <c r="C25" s="196">
        <v>0</v>
      </c>
      <c r="D25" s="196">
        <v>0</v>
      </c>
      <c r="E25" s="160" t="s">
        <v>56</v>
      </c>
    </row>
    <row r="26" spans="1:5" ht="15" customHeight="1">
      <c r="A26" s="134" t="s">
        <v>20</v>
      </c>
      <c r="B26" s="159">
        <v>903.67499999999995</v>
      </c>
      <c r="C26" s="159">
        <v>961.97199999999998</v>
      </c>
      <c r="D26" s="159">
        <v>58.297000000000025</v>
      </c>
      <c r="E26" s="160">
        <v>6.4511024428030028</v>
      </c>
    </row>
    <row r="27" spans="1:5" ht="15" customHeight="1">
      <c r="A27" s="93" t="s">
        <v>1</v>
      </c>
      <c r="B27" s="159"/>
      <c r="C27" s="159"/>
      <c r="D27" s="159"/>
      <c r="E27" s="161"/>
    </row>
    <row r="28" spans="1:5" ht="15" customHeight="1">
      <c r="A28" s="132" t="s">
        <v>188</v>
      </c>
      <c r="B28" s="159">
        <v>1634.8820000000001</v>
      </c>
      <c r="C28" s="159">
        <v>1635.568</v>
      </c>
      <c r="D28" s="159">
        <v>0.68599999999992178</v>
      </c>
      <c r="E28" s="160">
        <v>4.1960214865666146E-2</v>
      </c>
    </row>
    <row r="29" spans="1:5" ht="15" customHeight="1">
      <c r="A29" s="132" t="s">
        <v>137</v>
      </c>
      <c r="B29" s="159"/>
      <c r="C29" s="159"/>
      <c r="D29" s="159"/>
      <c r="E29" s="160"/>
    </row>
    <row r="30" spans="1:5" ht="15" customHeight="1">
      <c r="A30" s="133" t="s">
        <v>189</v>
      </c>
      <c r="B30" s="159">
        <v>70.066999999999993</v>
      </c>
      <c r="C30" s="159">
        <v>68.24199999999999</v>
      </c>
      <c r="D30" s="159">
        <v>-1.8250000000000028</v>
      </c>
      <c r="E30" s="160">
        <v>-2.6046498351577796</v>
      </c>
    </row>
    <row r="31" spans="1:5" ht="15" customHeight="1">
      <c r="A31" s="133" t="s">
        <v>190</v>
      </c>
      <c r="B31" s="159">
        <v>123.77900000000001</v>
      </c>
      <c r="C31" s="159">
        <v>129.55600000000001</v>
      </c>
      <c r="D31" s="159">
        <v>5.777000000000001</v>
      </c>
      <c r="E31" s="160">
        <v>4.6671891031596635</v>
      </c>
    </row>
    <row r="32" spans="1:5" ht="15" customHeight="1">
      <c r="A32" s="133" t="s">
        <v>138</v>
      </c>
      <c r="B32" s="196">
        <v>28.786999999999999</v>
      </c>
      <c r="C32" s="196">
        <v>28.507000000000001</v>
      </c>
      <c r="D32" s="196">
        <v>-0.27999999999999758</v>
      </c>
      <c r="E32" s="160">
        <v>-0.97266127071247155</v>
      </c>
    </row>
    <row r="33" spans="1:5" ht="15" customHeight="1">
      <c r="A33" s="134" t="s">
        <v>139</v>
      </c>
      <c r="B33" s="159">
        <v>222.63300000000001</v>
      </c>
      <c r="C33" s="159">
        <v>226.30500000000001</v>
      </c>
      <c r="D33" s="159">
        <v>3.671999999999997</v>
      </c>
      <c r="E33" s="160">
        <v>1.6493511743542077</v>
      </c>
    </row>
    <row r="34" spans="1:5" ht="15" customHeight="1">
      <c r="A34" s="132" t="s">
        <v>197</v>
      </c>
      <c r="B34" s="196">
        <v>0</v>
      </c>
      <c r="C34" s="196">
        <v>-38.334000000000003</v>
      </c>
      <c r="D34" s="196">
        <v>-38.334000000000003</v>
      </c>
      <c r="E34" s="160" t="s">
        <v>56</v>
      </c>
    </row>
    <row r="35" spans="1:5" ht="15" customHeight="1">
      <c r="A35" s="191" t="s">
        <v>1</v>
      </c>
      <c r="B35" s="159">
        <v>1857.5150000000001</v>
      </c>
      <c r="C35" s="159">
        <v>1823.539</v>
      </c>
      <c r="D35" s="159">
        <v>-33.976000000000113</v>
      </c>
      <c r="E35" s="160">
        <v>-1.8291103974934275</v>
      </c>
    </row>
    <row r="36" spans="1:5" ht="15" customHeight="1">
      <c r="A36" s="157" t="s">
        <v>85</v>
      </c>
      <c r="B36" s="159"/>
      <c r="C36" s="159"/>
      <c r="D36" s="159"/>
      <c r="E36" s="160"/>
    </row>
    <row r="37" spans="1:5" ht="15" customHeight="1">
      <c r="A37" s="135" t="s">
        <v>198</v>
      </c>
      <c r="B37" s="159"/>
      <c r="C37" s="159"/>
      <c r="D37" s="159"/>
      <c r="E37" s="160"/>
    </row>
    <row r="38" spans="1:5" ht="15" customHeight="1">
      <c r="A38" s="132" t="s">
        <v>16</v>
      </c>
      <c r="B38" s="159">
        <v>886.34900000000005</v>
      </c>
      <c r="C38" s="159">
        <v>895.21199999999999</v>
      </c>
      <c r="D38" s="159">
        <v>8.8629999999999427</v>
      </c>
      <c r="E38" s="160">
        <v>0.99994471703583887</v>
      </c>
    </row>
    <row r="39" spans="1:5" ht="15" customHeight="1">
      <c r="A39" s="132" t="s">
        <v>19</v>
      </c>
      <c r="B39" s="159">
        <v>703.65099999999995</v>
      </c>
      <c r="C39" s="159">
        <v>710.68799999999999</v>
      </c>
      <c r="D39" s="159">
        <v>7.0370000000000346</v>
      </c>
      <c r="E39" s="160">
        <v>1.0000696367943762</v>
      </c>
    </row>
    <row r="40" spans="1:5" ht="15" customHeight="1">
      <c r="A40" s="135" t="s">
        <v>199</v>
      </c>
      <c r="B40" s="159"/>
      <c r="C40" s="159"/>
      <c r="D40" s="159"/>
      <c r="E40" s="160"/>
    </row>
    <row r="41" spans="1:5" ht="15" customHeight="1">
      <c r="A41" s="132" t="s">
        <v>16</v>
      </c>
      <c r="B41" s="159">
        <v>849.77499999999998</v>
      </c>
      <c r="C41" s="159">
        <v>849.77499999999998</v>
      </c>
      <c r="D41" s="159">
        <v>0</v>
      </c>
      <c r="E41" s="160">
        <v>0</v>
      </c>
    </row>
    <row r="42" spans="1:5" ht="15" customHeight="1">
      <c r="A42" s="136" t="s">
        <v>19</v>
      </c>
      <c r="B42" s="164">
        <v>736.428</v>
      </c>
      <c r="C42" s="164">
        <v>736.428</v>
      </c>
      <c r="D42" s="164">
        <v>0</v>
      </c>
      <c r="E42" s="165">
        <v>0</v>
      </c>
    </row>
    <row r="43" spans="1:5" ht="15" customHeight="1">
      <c r="C43" s="131"/>
      <c r="D43" s="131"/>
      <c r="E43" s="131"/>
    </row>
    <row r="44" spans="1:5" ht="15" customHeight="1">
      <c r="A44" s="98" t="s">
        <v>12</v>
      </c>
    </row>
    <row r="45" spans="1:5" ht="15" customHeight="1">
      <c r="C45" s="137"/>
      <c r="D45" s="137"/>
      <c r="E45" s="137"/>
    </row>
  </sheetData>
  <mergeCells count="1">
    <mergeCell ref="A5:E5"/>
  </mergeCells>
  <hyperlinks>
    <hyperlink ref="A44" location="Contents!A1" display="Back to Table of Contents" xr:uid="{5D57E0AB-C758-8443-91DB-1A4E849C9708}"/>
    <hyperlink ref="A2" r:id="rId1" xr:uid="{014BCA74-15A1-3E48-9959-14823D36DB25}"/>
  </hyperlinks>
  <pageMargins left="0.75" right="0.75" top="1" bottom="1" header="0.5" footer="0.5"/>
  <pageSetup scale="66" orientation="portrait" horizontalDpi="300" verticalDpi="300" r:id="rId2"/>
  <headerFooter alignWithMargins="0"/>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B2C18-6569-0C4E-BDFF-2A6714832AFF}">
  <sheetPr>
    <pageSetUpPr fitToPage="1"/>
  </sheetPr>
  <dimension ref="A1:F39"/>
  <sheetViews>
    <sheetView zoomScaleNormal="100" workbookViewId="0"/>
  </sheetViews>
  <sheetFormatPr baseColWidth="10" defaultColWidth="11.33203125" defaultRowHeight="15" customHeight="1"/>
  <cols>
    <col min="1" max="1" width="47" style="25" customWidth="1"/>
    <col min="2" max="5" width="18.83203125" style="25" customWidth="1"/>
    <col min="6" max="16384" width="11.33203125" style="25"/>
  </cols>
  <sheetData>
    <row r="1" spans="1:6" s="94" customFormat="1" ht="16">
      <c r="A1" s="25" t="s">
        <v>152</v>
      </c>
    </row>
    <row r="2" spans="1:6" s="94" customFormat="1" ht="16">
      <c r="A2" s="91" t="s">
        <v>58</v>
      </c>
    </row>
    <row r="3" spans="1:6" s="94" customFormat="1" ht="16">
      <c r="A3" s="79"/>
    </row>
    <row r="5" spans="1:6" s="138" customFormat="1" ht="30" customHeight="1">
      <c r="A5" s="212" t="s">
        <v>140</v>
      </c>
      <c r="B5" s="212"/>
      <c r="C5" s="212"/>
      <c r="D5" s="212"/>
      <c r="E5" s="212"/>
    </row>
    <row r="6" spans="1:6" s="109" customFormat="1" ht="15" customHeight="1">
      <c r="A6" s="116" t="s">
        <v>205</v>
      </c>
      <c r="B6" s="117"/>
      <c r="C6" s="117"/>
      <c r="D6" s="117"/>
      <c r="E6" s="118"/>
    </row>
    <row r="7" spans="1:6" s="109" customFormat="1" ht="15" customHeight="1">
      <c r="A7" s="155"/>
      <c r="B7" s="120"/>
      <c r="C7" s="120"/>
      <c r="D7" s="120"/>
      <c r="E7" s="108"/>
    </row>
    <row r="8" spans="1:6" s="109" customFormat="1" ht="15" customHeight="1">
      <c r="A8" s="119"/>
      <c r="B8" s="119"/>
      <c r="C8" s="119"/>
      <c r="D8" s="213" t="s">
        <v>196</v>
      </c>
      <c r="E8" s="213"/>
    </row>
    <row r="9" spans="1:6" s="109" customFormat="1" ht="15" customHeight="1">
      <c r="A9" s="121"/>
      <c r="B9" s="121">
        <v>2025</v>
      </c>
      <c r="C9" s="121">
        <v>2026</v>
      </c>
      <c r="D9" s="121" t="s">
        <v>141</v>
      </c>
      <c r="E9" s="121" t="s">
        <v>142</v>
      </c>
    </row>
    <row r="10" spans="1:6" s="109" customFormat="1" ht="15" customHeight="1">
      <c r="A10" s="109" t="s">
        <v>89</v>
      </c>
      <c r="B10" s="123"/>
      <c r="C10" s="123"/>
      <c r="D10" s="123"/>
      <c r="E10" s="188"/>
    </row>
    <row r="11" spans="1:6" s="109" customFormat="1" ht="15" customHeight="1">
      <c r="A11" s="107" t="s">
        <v>64</v>
      </c>
      <c r="B11" s="189">
        <v>8.6983321854868976</v>
      </c>
      <c r="C11" s="189">
        <v>9.4712651746535919</v>
      </c>
      <c r="D11" s="189">
        <v>9.9075583851760154</v>
      </c>
      <c r="E11" s="189">
        <v>9.9276795418189394</v>
      </c>
      <c r="F11" s="110"/>
    </row>
    <row r="12" spans="1:6" s="109" customFormat="1" ht="15" customHeight="1">
      <c r="A12" s="107" t="s">
        <v>66</v>
      </c>
      <c r="B12" s="189">
        <v>5.8355904512670742</v>
      </c>
      <c r="C12" s="189">
        <v>5.8716566705459963</v>
      </c>
      <c r="D12" s="189">
        <v>5.9042234324799239</v>
      </c>
      <c r="E12" s="189">
        <v>5.9316171480205977</v>
      </c>
      <c r="F12" s="110"/>
    </row>
    <row r="13" spans="1:6" s="109" customFormat="1" ht="15" customHeight="1">
      <c r="A13" s="107" t="s">
        <v>65</v>
      </c>
      <c r="B13" s="189">
        <v>1.7377172826849621</v>
      </c>
      <c r="C13" s="189">
        <v>1.579853436317705</v>
      </c>
      <c r="D13" s="189">
        <v>1.3316644534101114</v>
      </c>
      <c r="E13" s="189">
        <v>1.1942910178537884</v>
      </c>
      <c r="F13" s="110"/>
    </row>
    <row r="14" spans="1:6" s="109" customFormat="1" ht="15" customHeight="1">
      <c r="A14" s="107" t="s">
        <v>68</v>
      </c>
      <c r="B14" s="197">
        <v>0.86025601482870429</v>
      </c>
      <c r="C14" s="197">
        <v>0.88227922718647023</v>
      </c>
      <c r="D14" s="197">
        <v>0.92102651419087489</v>
      </c>
      <c r="E14" s="197">
        <v>1.1181221050808965</v>
      </c>
      <c r="F14" s="110"/>
    </row>
    <row r="15" spans="1:6" s="109" customFormat="1" ht="15" customHeight="1">
      <c r="A15" s="127" t="s">
        <v>143</v>
      </c>
      <c r="B15" s="189">
        <v>17.131895934267639</v>
      </c>
      <c r="C15" s="189">
        <v>17.805054508703762</v>
      </c>
      <c r="D15" s="189">
        <v>18.064472785256928</v>
      </c>
      <c r="E15" s="189">
        <v>18.171709812774221</v>
      </c>
      <c r="F15" s="110"/>
    </row>
    <row r="16" spans="1:6" s="109" customFormat="1" ht="15" customHeight="1">
      <c r="A16" s="109" t="s">
        <v>3</v>
      </c>
      <c r="B16" s="123"/>
      <c r="C16" s="123"/>
      <c r="D16" s="123"/>
      <c r="E16" s="188"/>
    </row>
    <row r="17" spans="1:6" s="109" customFormat="1" ht="15" customHeight="1">
      <c r="A17" s="107" t="s">
        <v>91</v>
      </c>
      <c r="B17" s="189"/>
      <c r="C17" s="189"/>
      <c r="D17" s="189"/>
      <c r="E17" s="189"/>
    </row>
    <row r="18" spans="1:6" s="109" customFormat="1" ht="15" customHeight="1">
      <c r="A18" s="124" t="s">
        <v>80</v>
      </c>
      <c r="B18" s="189">
        <v>5.2166858103450187</v>
      </c>
      <c r="C18" s="189">
        <v>5.3099956686579137</v>
      </c>
      <c r="D18" s="189">
        <v>5.5648505708251905</v>
      </c>
      <c r="E18" s="189">
        <v>5.8809927145925771</v>
      </c>
      <c r="F18" s="110"/>
    </row>
    <row r="19" spans="1:6" s="109" customFormat="1" ht="15" customHeight="1">
      <c r="A19" s="124" t="s">
        <v>109</v>
      </c>
      <c r="B19" s="189">
        <v>5.8207644010207682</v>
      </c>
      <c r="C19" s="189">
        <v>5.8441498564594827</v>
      </c>
      <c r="D19" s="189">
        <v>6.0741813825050439</v>
      </c>
      <c r="E19" s="189">
        <v>6.4994973204560988</v>
      </c>
      <c r="F19" s="110"/>
    </row>
    <row r="20" spans="1:6" s="109" customFormat="1" ht="15" customHeight="1">
      <c r="A20" s="124" t="s">
        <v>201</v>
      </c>
      <c r="B20" s="197">
        <v>2.9921909388211416</v>
      </c>
      <c r="C20" s="197">
        <v>2.8413253109113938</v>
      </c>
      <c r="D20" s="197">
        <v>2.6425039651422191</v>
      </c>
      <c r="E20" s="197">
        <v>2.4772656902361998</v>
      </c>
      <c r="F20" s="110"/>
    </row>
    <row r="21" spans="1:6" s="109" customFormat="1" ht="15" customHeight="1">
      <c r="A21" s="126" t="s">
        <v>35</v>
      </c>
      <c r="B21" s="189">
        <v>14.029641150186928</v>
      </c>
      <c r="C21" s="189">
        <v>13.99547083602879</v>
      </c>
      <c r="D21" s="189">
        <v>14.281535918472454</v>
      </c>
      <c r="E21" s="189">
        <v>14.857755725284877</v>
      </c>
      <c r="F21" s="110"/>
    </row>
    <row r="22" spans="1:6" s="109" customFormat="1" ht="15" customHeight="1">
      <c r="A22" s="107" t="s">
        <v>74</v>
      </c>
      <c r="B22" s="189">
        <v>6.1318061749437431</v>
      </c>
      <c r="C22" s="189">
        <v>6.0525711660244097</v>
      </c>
      <c r="D22" s="189">
        <v>5.8601349582542506</v>
      </c>
      <c r="E22" s="189">
        <v>5.4492630343473163</v>
      </c>
      <c r="F22" s="110"/>
    </row>
    <row r="23" spans="1:6" s="109" customFormat="1" ht="15" customHeight="1">
      <c r="A23" s="107" t="s">
        <v>75</v>
      </c>
      <c r="B23" s="197">
        <v>3.1598633468215653</v>
      </c>
      <c r="C23" s="197">
        <v>3.2234629518694566</v>
      </c>
      <c r="D23" s="197">
        <v>3.4952666326870796</v>
      </c>
      <c r="E23" s="197">
        <v>3.9257142569579599</v>
      </c>
      <c r="F23" s="110"/>
    </row>
    <row r="24" spans="1:6" s="109" customFormat="1" ht="15" customHeight="1">
      <c r="A24" s="127" t="s">
        <v>144</v>
      </c>
      <c r="B24" s="189">
        <v>23.321310671952237</v>
      </c>
      <c r="C24" s="189">
        <v>23.271504953922655</v>
      </c>
      <c r="D24" s="189">
        <v>23.636937509413784</v>
      </c>
      <c r="E24" s="189">
        <v>24.232733016590146</v>
      </c>
      <c r="F24" s="110"/>
    </row>
    <row r="25" spans="1:6" s="109" customFormat="1" ht="15" customHeight="1">
      <c r="A25" s="109" t="s">
        <v>202</v>
      </c>
      <c r="B25" s="189">
        <v>-6.189414737684598</v>
      </c>
      <c r="C25" s="189">
        <v>-5.4664504452188911</v>
      </c>
      <c r="D25" s="189">
        <v>-5.572464724156859</v>
      </c>
      <c r="E25" s="189">
        <v>-6.06102320381593</v>
      </c>
      <c r="F25" s="110"/>
    </row>
    <row r="26" spans="1:6" s="109" customFormat="1" ht="15" customHeight="1">
      <c r="A26" s="109" t="s">
        <v>145</v>
      </c>
      <c r="B26" s="153">
        <v>99.889182906440084</v>
      </c>
      <c r="C26" s="153">
        <v>101.72713821129133</v>
      </c>
      <c r="D26" s="153">
        <v>109.21562009204769</v>
      </c>
      <c r="E26" s="153">
        <v>118.47980657898738</v>
      </c>
    </row>
    <row r="27" spans="1:6" s="109" customFormat="1" ht="15" customHeight="1">
      <c r="A27" s="109" t="s">
        <v>85</v>
      </c>
      <c r="B27" s="123"/>
      <c r="C27" s="123"/>
      <c r="D27" s="123"/>
      <c r="E27" s="188"/>
    </row>
    <row r="28" spans="1:6" s="109" customFormat="1" ht="15" customHeight="1">
      <c r="A28" s="109" t="s">
        <v>80</v>
      </c>
      <c r="B28" s="189"/>
      <c r="C28" s="189"/>
      <c r="D28" s="189"/>
      <c r="E28" s="189"/>
    </row>
    <row r="29" spans="1:6" s="109" customFormat="1" ht="15" customHeight="1">
      <c r="A29" s="107" t="s">
        <v>89</v>
      </c>
      <c r="B29" s="189">
        <v>4.549944924939803</v>
      </c>
      <c r="C29" s="189">
        <v>4.6116652694166564</v>
      </c>
      <c r="D29" s="189">
        <v>4.64712657222411</v>
      </c>
      <c r="E29" s="189">
        <v>4.6781216995523032</v>
      </c>
    </row>
    <row r="30" spans="1:6" s="109" customFormat="1" ht="15" customHeight="1">
      <c r="A30" s="107" t="s">
        <v>3</v>
      </c>
      <c r="B30" s="197">
        <v>5.2166858103450187</v>
      </c>
      <c r="C30" s="197">
        <v>5.3099956686579137</v>
      </c>
      <c r="D30" s="197">
        <v>5.5648505708251905</v>
      </c>
      <c r="E30" s="197">
        <v>5.8809927145925771</v>
      </c>
    </row>
    <row r="31" spans="1:6" s="109" customFormat="1" ht="15" customHeight="1">
      <c r="A31" s="124" t="s">
        <v>146</v>
      </c>
      <c r="B31" s="189">
        <v>-0.6667408854052157</v>
      </c>
      <c r="C31" s="189">
        <v>-0.69833039924125728</v>
      </c>
      <c r="D31" s="189">
        <v>-0.91772399860108056</v>
      </c>
      <c r="E31" s="189">
        <v>-1.2028710150402739</v>
      </c>
    </row>
    <row r="32" spans="1:6" s="109" customFormat="1" ht="15" customHeight="1">
      <c r="A32" s="109" t="s">
        <v>70</v>
      </c>
      <c r="B32" s="123"/>
      <c r="C32" s="123"/>
      <c r="D32" s="123"/>
      <c r="E32" s="188"/>
    </row>
    <row r="33" spans="1:6" s="109" customFormat="1" ht="15" customHeight="1">
      <c r="A33" s="107" t="s">
        <v>89</v>
      </c>
      <c r="B33" s="189">
        <v>1.4684260379023262</v>
      </c>
      <c r="C33" s="189">
        <v>1.4989538572475796</v>
      </c>
      <c r="D33" s="189">
        <v>1.5474554248058325</v>
      </c>
      <c r="E33" s="189">
        <v>1.585940204103286</v>
      </c>
    </row>
    <row r="34" spans="1:6" s="109" customFormat="1" ht="15" customHeight="1">
      <c r="A34" s="107" t="s">
        <v>3</v>
      </c>
      <c r="B34" s="189">
        <v>3.8009075148795568</v>
      </c>
      <c r="C34" s="189">
        <v>3.8784831209274016</v>
      </c>
      <c r="D34" s="189">
        <v>4.1217536222748192</v>
      </c>
      <c r="E34" s="189">
        <v>4.6728364996863156</v>
      </c>
      <c r="F34" s="110"/>
    </row>
    <row r="35" spans="1:6" s="109" customFormat="1" ht="15" customHeight="1">
      <c r="A35" s="107" t="s">
        <v>122</v>
      </c>
      <c r="B35" s="197">
        <v>-0.67441605420998607</v>
      </c>
      <c r="C35" s="197">
        <v>-0.68672272151863389</v>
      </c>
      <c r="D35" s="197">
        <v>-0.75400010031690567</v>
      </c>
      <c r="E35" s="197">
        <v>-0.88738535150261511</v>
      </c>
    </row>
    <row r="36" spans="1:6" s="109" customFormat="1" ht="15" customHeight="1">
      <c r="A36" s="124" t="s">
        <v>146</v>
      </c>
      <c r="B36" s="189">
        <v>-1.6580654227672444</v>
      </c>
      <c r="C36" s="189">
        <v>-1.692806542161188</v>
      </c>
      <c r="D36" s="189">
        <v>-1.820298097152081</v>
      </c>
      <c r="E36" s="189">
        <v>-2.1995109440804144</v>
      </c>
    </row>
    <row r="37" spans="1:6" s="109" customFormat="1" ht="15" customHeight="1">
      <c r="A37" s="139" t="s">
        <v>200</v>
      </c>
      <c r="B37" s="190">
        <v>30.136144999999999</v>
      </c>
      <c r="C37" s="190">
        <v>31.341325000000001</v>
      </c>
      <c r="D37" s="190">
        <v>36.393741999999996</v>
      </c>
      <c r="E37" s="190">
        <v>43.936487999999997</v>
      </c>
      <c r="F37" s="110"/>
    </row>
    <row r="38" spans="1:6" s="109" customFormat="1" ht="14"/>
    <row r="39" spans="1:6" ht="14">
      <c r="A39" s="98" t="s">
        <v>12</v>
      </c>
    </row>
  </sheetData>
  <mergeCells count="2">
    <mergeCell ref="A5:E5"/>
    <mergeCell ref="D8:E8"/>
  </mergeCells>
  <hyperlinks>
    <hyperlink ref="A39" location="Contents!A1" display="Back to Table of Contents" xr:uid="{F2A63B30-1EF1-814E-A717-DE7C35A951B1}"/>
    <hyperlink ref="A2" r:id="rId1" xr:uid="{24CE7B19-A18D-B143-BCD6-BA9ABBE26BEF}"/>
  </hyperlinks>
  <pageMargins left="0.7" right="0.7" top="0.75" bottom="0.75" header="0.3" footer="0.3"/>
  <pageSetup scale="65" orientation="portrait" r:id="rId2"/>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0E00F6-4478-43DB-B843-932990C87F7D}">
  <dimension ref="A1:P871"/>
  <sheetViews>
    <sheetView workbookViewId="0"/>
  </sheetViews>
  <sheetFormatPr baseColWidth="10" defaultColWidth="12.6640625" defaultRowHeight="14"/>
  <cols>
    <col min="1" max="1" width="42.5" style="3" customWidth="1"/>
    <col min="2" max="14" width="8.83203125" style="3" customWidth="1"/>
    <col min="15" max="16384" width="12.6640625" style="3"/>
  </cols>
  <sheetData>
    <row r="1" spans="1:14" s="1" customFormat="1" ht="15" customHeight="1">
      <c r="A1" s="25" t="s">
        <v>152</v>
      </c>
    </row>
    <row r="2" spans="1:14" s="1" customFormat="1" ht="15" customHeight="1">
      <c r="A2" s="91" t="s">
        <v>58</v>
      </c>
    </row>
    <row r="3" spans="1:14" s="1" customFormat="1" ht="15" customHeight="1">
      <c r="A3" s="91"/>
    </row>
    <row r="4" spans="1:14" s="1" customFormat="1" ht="15" customHeight="1">
      <c r="A4" s="2"/>
    </row>
    <row r="5" spans="1:14" ht="30" customHeight="1">
      <c r="A5" s="217" t="s">
        <v>150</v>
      </c>
      <c r="B5" s="217"/>
      <c r="C5" s="217"/>
      <c r="D5" s="217"/>
      <c r="E5" s="217"/>
      <c r="F5" s="217"/>
      <c r="G5" s="217"/>
      <c r="H5" s="217"/>
      <c r="I5" s="217"/>
      <c r="J5" s="217"/>
      <c r="K5" s="217"/>
      <c r="L5" s="217"/>
      <c r="M5" s="217"/>
      <c r="N5" s="217"/>
    </row>
    <row r="6" spans="1:14" s="7" customFormat="1" ht="15" customHeight="1">
      <c r="A6" s="4" t="s">
        <v>0</v>
      </c>
      <c r="B6" s="5"/>
      <c r="C6" s="5"/>
      <c r="D6" s="5"/>
      <c r="E6" s="6"/>
      <c r="F6" s="6"/>
      <c r="G6" s="6"/>
      <c r="H6" s="6"/>
      <c r="I6" s="6"/>
      <c r="J6" s="6"/>
      <c r="K6" s="6"/>
      <c r="L6" s="6"/>
      <c r="M6" s="6"/>
      <c r="N6" s="6"/>
    </row>
    <row r="7" spans="1:14" s="7" customFormat="1" ht="15" customHeight="1">
      <c r="A7" s="8"/>
      <c r="B7" s="9"/>
      <c r="C7" s="9"/>
      <c r="D7" s="9"/>
      <c r="E7" s="10"/>
      <c r="F7" s="10"/>
      <c r="G7" s="10"/>
      <c r="H7" s="10"/>
      <c r="I7" s="10"/>
      <c r="J7" s="10"/>
      <c r="K7" s="10"/>
      <c r="L7" s="10"/>
      <c r="M7" s="10"/>
      <c r="N7" s="10"/>
    </row>
    <row r="8" spans="1:14" s="7" customFormat="1" ht="15" customHeight="1">
      <c r="A8" s="8"/>
      <c r="B8" s="9"/>
      <c r="C8" s="9"/>
      <c r="D8" s="9"/>
      <c r="E8" s="10"/>
      <c r="F8" s="10"/>
      <c r="G8" s="10"/>
      <c r="H8" s="10"/>
      <c r="I8" s="10"/>
      <c r="J8" s="10"/>
      <c r="K8" s="10"/>
      <c r="L8" s="10"/>
      <c r="M8" s="218" t="s">
        <v>1</v>
      </c>
      <c r="N8" s="218"/>
    </row>
    <row r="9" spans="1:14" s="7" customFormat="1" ht="15" customHeight="1">
      <c r="A9" s="8"/>
      <c r="B9" s="12"/>
      <c r="C9" s="12"/>
      <c r="D9" s="12"/>
      <c r="E9" s="13"/>
      <c r="F9" s="13"/>
      <c r="G9" s="13"/>
      <c r="H9" s="13"/>
      <c r="I9" s="13"/>
      <c r="J9" s="13"/>
      <c r="K9" s="13"/>
      <c r="L9" s="13"/>
      <c r="M9" s="14" t="s">
        <v>42</v>
      </c>
      <c r="N9" s="14" t="s">
        <v>42</v>
      </c>
    </row>
    <row r="10" spans="1:14" s="7" customFormat="1" ht="15" customHeight="1">
      <c r="A10" s="15"/>
      <c r="B10" s="16">
        <v>2025</v>
      </c>
      <c r="C10" s="16">
        <v>2026</v>
      </c>
      <c r="D10" s="16">
        <v>2027</v>
      </c>
      <c r="E10" s="16">
        <v>2028</v>
      </c>
      <c r="F10" s="16">
        <v>2029</v>
      </c>
      <c r="G10" s="16">
        <v>2030</v>
      </c>
      <c r="H10" s="16">
        <v>2031</v>
      </c>
      <c r="I10" s="16">
        <v>2032</v>
      </c>
      <c r="J10" s="16">
        <v>2033</v>
      </c>
      <c r="K10" s="16">
        <v>2034</v>
      </c>
      <c r="L10" s="16">
        <v>2035</v>
      </c>
      <c r="M10" s="16">
        <v>2030</v>
      </c>
      <c r="N10" s="16">
        <v>2035</v>
      </c>
    </row>
    <row r="11" spans="1:14" s="7" customFormat="1" ht="15" customHeight="1">
      <c r="A11" s="17" t="s">
        <v>2</v>
      </c>
      <c r="B11" s="14"/>
      <c r="C11" s="14"/>
      <c r="D11" s="14"/>
      <c r="E11" s="14"/>
      <c r="F11" s="14"/>
      <c r="G11" s="14"/>
      <c r="H11" s="14"/>
      <c r="I11" s="14"/>
      <c r="J11" s="14"/>
      <c r="K11" s="14"/>
      <c r="L11" s="14"/>
      <c r="M11" s="14"/>
      <c r="N11" s="14"/>
    </row>
    <row r="12" spans="1:14" s="7" customFormat="1" ht="15" customHeight="1">
      <c r="A12" s="18" t="s">
        <v>15</v>
      </c>
      <c r="B12" s="19">
        <v>0</v>
      </c>
      <c r="C12" s="19">
        <v>107.426</v>
      </c>
      <c r="D12" s="19">
        <v>110.453</v>
      </c>
      <c r="E12" s="19">
        <v>110.654</v>
      </c>
      <c r="F12" s="19">
        <v>110.84399999999999</v>
      </c>
      <c r="G12" s="19">
        <v>111.146</v>
      </c>
      <c r="H12" s="19">
        <v>111.554</v>
      </c>
      <c r="I12" s="19">
        <v>115.018</v>
      </c>
      <c r="J12" s="19">
        <v>115.36</v>
      </c>
      <c r="K12" s="19">
        <v>115.801</v>
      </c>
      <c r="L12" s="19">
        <v>116.342</v>
      </c>
      <c r="M12" s="19">
        <v>550.52300000000002</v>
      </c>
      <c r="N12" s="19">
        <v>1124.5980000000002</v>
      </c>
    </row>
    <row r="13" spans="1:14" s="7" customFormat="1" ht="15" customHeight="1">
      <c r="A13" s="18" t="s">
        <v>3</v>
      </c>
      <c r="B13" s="19">
        <v>0</v>
      </c>
      <c r="C13" s="19">
        <v>102.05500000000001</v>
      </c>
      <c r="D13" s="19">
        <v>110.30200000000001</v>
      </c>
      <c r="E13" s="19">
        <v>110.64400000000001</v>
      </c>
      <c r="F13" s="19">
        <v>110.834</v>
      </c>
      <c r="G13" s="19">
        <v>111.131</v>
      </c>
      <c r="H13" s="19">
        <v>111.533</v>
      </c>
      <c r="I13" s="19">
        <v>114.84399999999999</v>
      </c>
      <c r="J13" s="19">
        <v>115.342</v>
      </c>
      <c r="K13" s="19">
        <v>115.779</v>
      </c>
      <c r="L13" s="19">
        <v>116.315</v>
      </c>
      <c r="M13" s="19">
        <v>544.96600000000001</v>
      </c>
      <c r="N13" s="19">
        <v>1118.779</v>
      </c>
    </row>
    <row r="14" spans="1:14" s="7" customFormat="1" ht="15" customHeight="1">
      <c r="A14" s="17"/>
      <c r="B14" s="19"/>
      <c r="C14" s="19"/>
      <c r="D14" s="19"/>
      <c r="E14" s="19"/>
      <c r="F14" s="19"/>
      <c r="G14" s="19"/>
      <c r="H14" s="19"/>
      <c r="I14" s="19"/>
      <c r="J14" s="19"/>
      <c r="K14" s="19"/>
      <c r="L14" s="19"/>
      <c r="M14" s="19"/>
      <c r="N14" s="19"/>
    </row>
    <row r="15" spans="1:14" s="7" customFormat="1" ht="15" customHeight="1">
      <c r="A15" s="17" t="s">
        <v>206</v>
      </c>
      <c r="B15" s="19"/>
      <c r="C15" s="19"/>
      <c r="D15" s="19"/>
      <c r="E15" s="19"/>
      <c r="F15" s="19"/>
      <c r="G15" s="19"/>
      <c r="H15" s="19"/>
      <c r="I15" s="19"/>
      <c r="J15" s="19"/>
      <c r="K15" s="19"/>
      <c r="L15" s="19"/>
      <c r="M15" s="19"/>
      <c r="N15" s="19"/>
    </row>
    <row r="16" spans="1:14" s="7" customFormat="1" ht="15" customHeight="1">
      <c r="A16" s="18" t="s">
        <v>15</v>
      </c>
      <c r="B16" s="19">
        <v>0</v>
      </c>
      <c r="C16" s="19">
        <v>3.87</v>
      </c>
      <c r="D16" s="19">
        <v>9.1920000000000002</v>
      </c>
      <c r="E16" s="19">
        <v>14.715999999999999</v>
      </c>
      <c r="F16" s="19">
        <v>20.492999999999999</v>
      </c>
      <c r="G16" s="19">
        <v>26.17</v>
      </c>
      <c r="H16" s="19">
        <v>32.271000000000001</v>
      </c>
      <c r="I16" s="19">
        <v>38.737000000000002</v>
      </c>
      <c r="J16" s="19">
        <v>45.57</v>
      </c>
      <c r="K16" s="19">
        <v>52.777000000000001</v>
      </c>
      <c r="L16" s="19">
        <v>60.375</v>
      </c>
      <c r="M16" s="19">
        <v>74.441000000000003</v>
      </c>
      <c r="N16" s="19">
        <v>304.17099999999999</v>
      </c>
    </row>
    <row r="17" spans="1:16" s="7" customFormat="1" ht="15" customHeight="1">
      <c r="A17" s="18" t="s">
        <v>3</v>
      </c>
      <c r="B17" s="19">
        <v>0</v>
      </c>
      <c r="C17" s="19">
        <v>3.87</v>
      </c>
      <c r="D17" s="19">
        <v>9.1920000000000002</v>
      </c>
      <c r="E17" s="19">
        <v>14.715999999999999</v>
      </c>
      <c r="F17" s="19">
        <v>20.492999999999999</v>
      </c>
      <c r="G17" s="19">
        <v>26.17</v>
      </c>
      <c r="H17" s="19">
        <v>32.271000000000001</v>
      </c>
      <c r="I17" s="19">
        <v>38.737000000000002</v>
      </c>
      <c r="J17" s="19">
        <v>45.57</v>
      </c>
      <c r="K17" s="19">
        <v>52.777000000000001</v>
      </c>
      <c r="L17" s="19">
        <v>60.375</v>
      </c>
      <c r="M17" s="19">
        <v>74.441000000000003</v>
      </c>
      <c r="N17" s="19">
        <v>304.17099999999999</v>
      </c>
    </row>
    <row r="18" spans="1:16" s="7" customFormat="1" ht="15" customHeight="1">
      <c r="A18" s="17"/>
      <c r="B18" s="19"/>
      <c r="C18" s="19"/>
      <c r="D18" s="19"/>
      <c r="E18" s="19"/>
      <c r="F18" s="19"/>
      <c r="G18" s="19"/>
      <c r="H18" s="19"/>
      <c r="I18" s="19"/>
      <c r="J18" s="19"/>
      <c r="K18" s="19"/>
      <c r="L18" s="19"/>
      <c r="M18" s="19"/>
      <c r="N18" s="19"/>
    </row>
    <row r="19" spans="1:16" s="7" customFormat="1" ht="15" customHeight="1">
      <c r="A19" s="17" t="s">
        <v>4</v>
      </c>
      <c r="B19" s="19"/>
      <c r="C19" s="19"/>
      <c r="D19" s="19"/>
      <c r="E19" s="19"/>
      <c r="F19" s="19"/>
      <c r="G19" s="19"/>
      <c r="H19" s="19"/>
      <c r="I19" s="19"/>
      <c r="J19" s="19"/>
      <c r="K19" s="19"/>
      <c r="L19" s="19"/>
      <c r="M19" s="19"/>
      <c r="N19" s="19"/>
    </row>
    <row r="20" spans="1:16" s="7" customFormat="1" ht="15" customHeight="1">
      <c r="A20" s="18" t="s">
        <v>15</v>
      </c>
      <c r="B20" s="19">
        <v>8.68</v>
      </c>
      <c r="C20" s="19">
        <v>17.347999999999999</v>
      </c>
      <c r="D20" s="19">
        <v>17.347999999999999</v>
      </c>
      <c r="E20" s="19">
        <v>17.347999999999999</v>
      </c>
      <c r="F20" s="19">
        <v>17.347000000000001</v>
      </c>
      <c r="G20" s="19">
        <v>17.347000000000001</v>
      </c>
      <c r="H20" s="19">
        <v>17.347000000000001</v>
      </c>
      <c r="I20" s="19">
        <v>17.347000000000001</v>
      </c>
      <c r="J20" s="19">
        <v>17.346</v>
      </c>
      <c r="K20" s="19">
        <v>17.346</v>
      </c>
      <c r="L20" s="19">
        <v>17.346</v>
      </c>
      <c r="M20" s="19">
        <v>86.738</v>
      </c>
      <c r="N20" s="19">
        <v>173.47000000000003</v>
      </c>
    </row>
    <row r="21" spans="1:16" s="7" customFormat="1" ht="15" customHeight="1">
      <c r="A21" s="18" t="s">
        <v>3</v>
      </c>
      <c r="B21" s="19">
        <v>6.556</v>
      </c>
      <c r="C21" s="19">
        <v>14.473000000000001</v>
      </c>
      <c r="D21" s="19">
        <v>16.093</v>
      </c>
      <c r="E21" s="19">
        <v>16.510999999999999</v>
      </c>
      <c r="F21" s="19">
        <v>16.760999999999999</v>
      </c>
      <c r="G21" s="19">
        <v>16.928999999999998</v>
      </c>
      <c r="H21" s="19">
        <v>17.096</v>
      </c>
      <c r="I21" s="19">
        <v>17.263000000000002</v>
      </c>
      <c r="J21" s="19">
        <v>17.346</v>
      </c>
      <c r="K21" s="19">
        <v>17.346</v>
      </c>
      <c r="L21" s="19">
        <v>17.346</v>
      </c>
      <c r="M21" s="19">
        <v>80.766999999999996</v>
      </c>
      <c r="N21" s="19">
        <v>167.16400000000002</v>
      </c>
    </row>
    <row r="22" spans="1:16" s="7" customFormat="1" ht="15" customHeight="1">
      <c r="A22" s="17"/>
      <c r="B22" s="19"/>
      <c r="C22" s="19"/>
      <c r="D22" s="19"/>
      <c r="E22" s="19"/>
      <c r="F22" s="19"/>
      <c r="G22" s="19"/>
      <c r="H22" s="19"/>
      <c r="I22" s="19"/>
      <c r="J22" s="19"/>
      <c r="K22" s="19"/>
      <c r="L22" s="19"/>
      <c r="M22" s="19"/>
      <c r="N22" s="19"/>
    </row>
    <row r="23" spans="1:16" s="7" customFormat="1" ht="15" customHeight="1">
      <c r="A23" s="17" t="s">
        <v>5</v>
      </c>
      <c r="B23" s="19"/>
      <c r="C23" s="19"/>
      <c r="D23" s="19"/>
      <c r="E23" s="19"/>
      <c r="F23" s="19"/>
      <c r="G23" s="19"/>
      <c r="H23" s="19"/>
      <c r="I23" s="19"/>
      <c r="J23" s="19"/>
      <c r="K23" s="19"/>
      <c r="L23" s="19"/>
      <c r="M23" s="19"/>
      <c r="N23" s="19"/>
    </row>
    <row r="24" spans="1:16" s="7" customFormat="1" ht="15" customHeight="1">
      <c r="A24" s="18" t="s">
        <v>15</v>
      </c>
      <c r="B24" s="19">
        <v>0.14799999999999999</v>
      </c>
      <c r="C24" s="19">
        <v>0.252</v>
      </c>
      <c r="D24" s="19">
        <v>0.35299999999999998</v>
      </c>
      <c r="E24" s="19">
        <v>11.28</v>
      </c>
      <c r="F24" s="19">
        <v>11.278</v>
      </c>
      <c r="G24" s="19">
        <v>8.5</v>
      </c>
      <c r="H24" s="19">
        <v>8.0990000000000002</v>
      </c>
      <c r="I24" s="19">
        <v>12.31</v>
      </c>
      <c r="J24" s="19">
        <v>13.007999999999999</v>
      </c>
      <c r="K24" s="19">
        <v>13.496</v>
      </c>
      <c r="L24" s="19">
        <v>13.731</v>
      </c>
      <c r="M24" s="19">
        <v>31.663</v>
      </c>
      <c r="N24" s="19">
        <v>92.306999999999988</v>
      </c>
    </row>
    <row r="25" spans="1:16" s="7" customFormat="1" ht="15" customHeight="1">
      <c r="A25" s="18" t="s">
        <v>3</v>
      </c>
      <c r="B25" s="19">
        <v>0.14799999999999999</v>
      </c>
      <c r="C25" s="19">
        <v>0.252</v>
      </c>
      <c r="D25" s="19">
        <v>0.35299999999999998</v>
      </c>
      <c r="E25" s="19">
        <v>11.28</v>
      </c>
      <c r="F25" s="19">
        <v>11.278</v>
      </c>
      <c r="G25" s="19">
        <v>8.5</v>
      </c>
      <c r="H25" s="19">
        <v>8.0990000000000002</v>
      </c>
      <c r="I25" s="19">
        <v>9.1240000000000006</v>
      </c>
      <c r="J25" s="19">
        <v>10.548999999999999</v>
      </c>
      <c r="K25" s="19">
        <v>11.763</v>
      </c>
      <c r="L25" s="19">
        <v>12.563000000000001</v>
      </c>
      <c r="M25" s="19">
        <v>31.663</v>
      </c>
      <c r="N25" s="19">
        <v>83.76100000000001</v>
      </c>
    </row>
    <row r="26" spans="1:16" s="7" customFormat="1" ht="15" customHeight="1">
      <c r="A26" s="18"/>
      <c r="B26" s="19"/>
      <c r="C26" s="19"/>
      <c r="D26" s="19"/>
      <c r="E26" s="19"/>
      <c r="F26" s="19"/>
      <c r="G26" s="19"/>
      <c r="H26" s="19"/>
      <c r="I26" s="19"/>
      <c r="J26" s="19"/>
      <c r="K26" s="19"/>
      <c r="L26" s="19"/>
      <c r="M26" s="19"/>
      <c r="N26" s="19"/>
    </row>
    <row r="27" spans="1:16" s="7" customFormat="1" ht="15" customHeight="1">
      <c r="A27" s="17" t="s">
        <v>6</v>
      </c>
      <c r="B27" s="19"/>
      <c r="C27" s="19"/>
      <c r="D27" s="19"/>
      <c r="E27" s="83"/>
      <c r="F27" s="83"/>
      <c r="G27" s="83"/>
      <c r="H27" s="83"/>
      <c r="I27" s="83"/>
      <c r="J27" s="83"/>
      <c r="K27" s="83"/>
      <c r="L27" s="19"/>
      <c r="M27" s="19"/>
      <c r="N27" s="19"/>
    </row>
    <row r="28" spans="1:16" s="7" customFormat="1" ht="15" customHeight="1">
      <c r="A28" s="18" t="s">
        <v>15</v>
      </c>
      <c r="B28" s="19">
        <v>0</v>
      </c>
      <c r="C28" s="19">
        <v>0</v>
      </c>
      <c r="D28" s="19">
        <v>0</v>
      </c>
      <c r="E28" s="19">
        <v>0</v>
      </c>
      <c r="F28" s="19">
        <v>0</v>
      </c>
      <c r="G28" s="19">
        <v>15.3</v>
      </c>
      <c r="H28" s="19">
        <v>15.3</v>
      </c>
      <c r="I28" s="19">
        <v>15.3</v>
      </c>
      <c r="J28" s="19">
        <v>15.3</v>
      </c>
      <c r="K28" s="19">
        <v>15.3</v>
      </c>
      <c r="L28" s="19">
        <v>15.3</v>
      </c>
      <c r="M28" s="19">
        <v>15.3</v>
      </c>
      <c r="N28" s="19">
        <v>91.8</v>
      </c>
    </row>
    <row r="29" spans="1:16" s="7" customFormat="1" ht="15" customHeight="1">
      <c r="A29" s="18" t="s">
        <v>3</v>
      </c>
      <c r="B29" s="19">
        <v>0</v>
      </c>
      <c r="C29" s="19">
        <v>0</v>
      </c>
      <c r="D29" s="19">
        <v>0</v>
      </c>
      <c r="E29" s="19">
        <v>0</v>
      </c>
      <c r="F29" s="19">
        <v>0</v>
      </c>
      <c r="G29" s="19">
        <v>15.3</v>
      </c>
      <c r="H29" s="19">
        <v>15.3</v>
      </c>
      <c r="I29" s="19">
        <v>15.3</v>
      </c>
      <c r="J29" s="19">
        <v>15.3</v>
      </c>
      <c r="K29" s="19">
        <v>15.3</v>
      </c>
      <c r="L29" s="19">
        <v>15.3</v>
      </c>
      <c r="M29" s="19">
        <v>15.3</v>
      </c>
      <c r="N29" s="19">
        <v>91.8</v>
      </c>
    </row>
    <row r="30" spans="1:16" s="7" customFormat="1" ht="15" customHeight="1">
      <c r="A30" s="17"/>
      <c r="B30" s="19"/>
      <c r="C30" s="19"/>
      <c r="D30" s="19"/>
      <c r="E30" s="19"/>
      <c r="F30" s="19"/>
      <c r="G30" s="19"/>
      <c r="H30" s="19"/>
      <c r="I30" s="19"/>
      <c r="J30" s="19"/>
      <c r="K30" s="19"/>
      <c r="L30" s="19"/>
      <c r="M30" s="19"/>
      <c r="N30" s="19"/>
      <c r="P30" s="17"/>
    </row>
    <row r="31" spans="1:16" s="7" customFormat="1" ht="15" customHeight="1">
      <c r="A31" s="17" t="s">
        <v>207</v>
      </c>
      <c r="B31" s="19"/>
      <c r="C31" s="19"/>
      <c r="D31" s="19"/>
      <c r="E31" s="19"/>
      <c r="F31" s="19"/>
      <c r="G31" s="19"/>
      <c r="H31" s="19"/>
      <c r="I31" s="19"/>
      <c r="J31" s="19"/>
      <c r="K31" s="19"/>
      <c r="L31" s="19"/>
      <c r="M31" s="19"/>
      <c r="N31" s="19"/>
      <c r="P31" s="18"/>
    </row>
    <row r="32" spans="1:16" s="7" customFormat="1" ht="15" customHeight="1">
      <c r="A32" s="18" t="s">
        <v>15</v>
      </c>
      <c r="B32" s="19">
        <v>0</v>
      </c>
      <c r="C32" s="19">
        <v>0</v>
      </c>
      <c r="D32" s="19">
        <v>4.5990000000000002</v>
      </c>
      <c r="E32" s="19">
        <v>4.7089999999999996</v>
      </c>
      <c r="F32" s="19">
        <v>4.8170000000000002</v>
      </c>
      <c r="G32" s="19">
        <v>4.9279999999999999</v>
      </c>
      <c r="H32" s="19">
        <v>5.0369999999999999</v>
      </c>
      <c r="I32" s="19">
        <v>5.1470000000000002</v>
      </c>
      <c r="J32" s="19">
        <v>5.2610000000000001</v>
      </c>
      <c r="K32" s="19">
        <v>5.3760000000000003</v>
      </c>
      <c r="L32" s="19">
        <v>5.4950000000000001</v>
      </c>
      <c r="M32" s="19">
        <v>19.053000000000001</v>
      </c>
      <c r="N32" s="19">
        <v>45.369</v>
      </c>
      <c r="P32" s="18"/>
    </row>
    <row r="33" spans="1:14" s="7" customFormat="1" ht="15" customHeight="1">
      <c r="A33" s="18" t="s">
        <v>3</v>
      </c>
      <c r="B33" s="19">
        <v>0</v>
      </c>
      <c r="C33" s="19">
        <v>0</v>
      </c>
      <c r="D33" s="19">
        <v>1.748</v>
      </c>
      <c r="E33" s="19">
        <v>3.8119999999999998</v>
      </c>
      <c r="F33" s="19">
        <v>4.3630000000000004</v>
      </c>
      <c r="G33" s="19">
        <v>4.556</v>
      </c>
      <c r="H33" s="19">
        <v>4.7039999999999997</v>
      </c>
      <c r="I33" s="19">
        <v>4.8079999999999998</v>
      </c>
      <c r="J33" s="19">
        <v>4.915</v>
      </c>
      <c r="K33" s="19">
        <v>5.0229999999999997</v>
      </c>
      <c r="L33" s="19">
        <v>5.133</v>
      </c>
      <c r="M33" s="19">
        <v>14.478999999999999</v>
      </c>
      <c r="N33" s="19">
        <v>39.062000000000005</v>
      </c>
    </row>
    <row r="34" spans="1:14" s="7" customFormat="1" ht="15" customHeight="1">
      <c r="A34" s="17"/>
      <c r="B34" s="19"/>
      <c r="C34" s="19"/>
      <c r="D34" s="19"/>
      <c r="E34" s="19"/>
      <c r="F34" s="19"/>
      <c r="G34" s="19"/>
      <c r="H34" s="19"/>
      <c r="I34" s="19"/>
      <c r="J34" s="19"/>
      <c r="K34" s="19"/>
      <c r="L34" s="19"/>
      <c r="M34" s="19"/>
      <c r="N34" s="19"/>
    </row>
    <row r="35" spans="1:14" s="7" customFormat="1" ht="15" customHeight="1">
      <c r="A35" s="17" t="s">
        <v>208</v>
      </c>
      <c r="B35" s="19"/>
      <c r="C35" s="19"/>
      <c r="D35" s="19"/>
      <c r="E35" s="19"/>
      <c r="F35" s="19"/>
      <c r="G35" s="19"/>
      <c r="H35" s="19"/>
      <c r="I35" s="19"/>
      <c r="J35" s="19"/>
      <c r="K35" s="19"/>
      <c r="L35" s="19"/>
      <c r="M35" s="19"/>
      <c r="N35" s="19"/>
    </row>
    <row r="36" spans="1:14" s="7" customFormat="1" ht="15" customHeight="1">
      <c r="A36" s="18" t="s">
        <v>15</v>
      </c>
      <c r="B36" s="19">
        <v>0.86899999999999999</v>
      </c>
      <c r="C36" s="19">
        <v>1.1000000000000001</v>
      </c>
      <c r="D36" s="19">
        <v>1.155</v>
      </c>
      <c r="E36" s="19">
        <v>1.204</v>
      </c>
      <c r="F36" s="19">
        <v>1.25</v>
      </c>
      <c r="G36" s="19">
        <v>1.2949999999999999</v>
      </c>
      <c r="H36" s="19">
        <v>1.341</v>
      </c>
      <c r="I36" s="19">
        <v>1.387</v>
      </c>
      <c r="J36" s="19">
        <v>1.4330000000000001</v>
      </c>
      <c r="K36" s="19">
        <v>1.478</v>
      </c>
      <c r="L36" s="19">
        <v>1.524</v>
      </c>
      <c r="M36" s="19">
        <v>6.0039999999999996</v>
      </c>
      <c r="N36" s="19">
        <v>13.166999999999998</v>
      </c>
    </row>
    <row r="37" spans="1:14" s="7" customFormat="1" ht="15" customHeight="1">
      <c r="A37" s="18" t="s">
        <v>3</v>
      </c>
      <c r="B37" s="19">
        <v>0.72099999999999997</v>
      </c>
      <c r="C37" s="19">
        <v>1.0609999999999999</v>
      </c>
      <c r="D37" s="19">
        <v>1.1459999999999999</v>
      </c>
      <c r="E37" s="19">
        <v>1.196</v>
      </c>
      <c r="F37" s="19">
        <v>1.242</v>
      </c>
      <c r="G37" s="19">
        <v>1.2869999999999999</v>
      </c>
      <c r="H37" s="19">
        <v>1.333</v>
      </c>
      <c r="I37" s="19">
        <v>1.379</v>
      </c>
      <c r="J37" s="19">
        <v>1.425</v>
      </c>
      <c r="K37" s="19">
        <v>1.47</v>
      </c>
      <c r="L37" s="19">
        <v>1.516</v>
      </c>
      <c r="M37" s="19">
        <v>5.9319999999999995</v>
      </c>
      <c r="N37" s="19">
        <v>13.055000000000001</v>
      </c>
    </row>
    <row r="38" spans="1:14" s="7" customFormat="1" ht="15" customHeight="1">
      <c r="A38" s="17"/>
      <c r="B38" s="19"/>
      <c r="C38" s="19"/>
      <c r="D38" s="19"/>
      <c r="E38" s="19"/>
      <c r="F38" s="19"/>
      <c r="G38" s="19"/>
      <c r="H38" s="19"/>
      <c r="I38" s="19"/>
      <c r="J38" s="19"/>
      <c r="K38" s="19"/>
      <c r="L38" s="19"/>
      <c r="M38" s="19"/>
      <c r="N38" s="19"/>
    </row>
    <row r="39" spans="1:14" s="7" customFormat="1" ht="15" customHeight="1">
      <c r="A39" s="17" t="s">
        <v>209</v>
      </c>
      <c r="B39" s="19"/>
      <c r="C39" s="19"/>
      <c r="D39" s="19"/>
      <c r="E39" s="19"/>
      <c r="F39" s="19"/>
      <c r="G39" s="19"/>
      <c r="H39" s="19"/>
      <c r="I39" s="19"/>
      <c r="J39" s="19"/>
      <c r="K39" s="19"/>
      <c r="L39" s="19"/>
      <c r="M39" s="19"/>
      <c r="N39" s="19"/>
    </row>
    <row r="40" spans="1:14" s="7" customFormat="1" ht="15" customHeight="1">
      <c r="A40" s="17" t="s">
        <v>210</v>
      </c>
      <c r="B40" s="19">
        <v>0</v>
      </c>
      <c r="C40" s="19">
        <v>0</v>
      </c>
      <c r="D40" s="19">
        <v>0.63900000000000001</v>
      </c>
      <c r="E40" s="19">
        <v>0.63900000000000001</v>
      </c>
      <c r="F40" s="19">
        <v>0.63900000000000001</v>
      </c>
      <c r="G40" s="19">
        <v>0.63900000000000001</v>
      </c>
      <c r="H40" s="19">
        <v>0.63900000000000001</v>
      </c>
      <c r="I40" s="19">
        <v>0.63900000000000001</v>
      </c>
      <c r="J40" s="19">
        <v>0.63900000000000001</v>
      </c>
      <c r="K40" s="19">
        <v>0.63900000000000001</v>
      </c>
      <c r="L40" s="19">
        <v>0.63900000000000001</v>
      </c>
      <c r="M40" s="19">
        <v>2.556</v>
      </c>
      <c r="N40" s="19">
        <v>5.7510000000000012</v>
      </c>
    </row>
    <row r="41" spans="1:14" s="7" customFormat="1" ht="15" customHeight="1">
      <c r="A41" s="18" t="s">
        <v>15</v>
      </c>
      <c r="B41" s="19">
        <v>0</v>
      </c>
      <c r="C41" s="19">
        <v>0</v>
      </c>
      <c r="D41" s="19">
        <v>0.16</v>
      </c>
      <c r="E41" s="19">
        <v>0.42799999999999999</v>
      </c>
      <c r="F41" s="19">
        <v>0.52400000000000002</v>
      </c>
      <c r="G41" s="19">
        <v>0.55600000000000005</v>
      </c>
      <c r="H41" s="19">
        <v>0.58099999999999996</v>
      </c>
      <c r="I41" s="19">
        <v>0.60099999999999998</v>
      </c>
      <c r="J41" s="19">
        <v>0.61299999999999999</v>
      </c>
      <c r="K41" s="19">
        <v>0.62</v>
      </c>
      <c r="L41" s="19">
        <v>0.62</v>
      </c>
      <c r="M41" s="19">
        <v>1.6680000000000001</v>
      </c>
      <c r="N41" s="19">
        <v>4.7030000000000003</v>
      </c>
    </row>
    <row r="42" spans="1:14" s="7" customFormat="1" ht="15" customHeight="1">
      <c r="A42" s="18" t="s">
        <v>3</v>
      </c>
      <c r="B42" s="19"/>
      <c r="C42" s="19"/>
      <c r="D42" s="19"/>
      <c r="E42" s="19"/>
      <c r="F42" s="19"/>
      <c r="G42" s="19"/>
      <c r="H42" s="19"/>
      <c r="I42" s="19"/>
      <c r="J42" s="19"/>
      <c r="K42" s="19"/>
      <c r="L42" s="19"/>
      <c r="M42" s="19"/>
      <c r="N42" s="19"/>
    </row>
    <row r="43" spans="1:14" s="7" customFormat="1" ht="15" customHeight="1">
      <c r="A43" s="17"/>
      <c r="B43" s="19"/>
      <c r="C43" s="19"/>
      <c r="D43" s="19"/>
      <c r="E43" s="19"/>
      <c r="F43" s="19"/>
      <c r="G43" s="19"/>
      <c r="H43" s="19"/>
      <c r="I43" s="19"/>
      <c r="J43" s="19"/>
      <c r="K43" s="19"/>
      <c r="L43" s="19"/>
      <c r="M43" s="19"/>
      <c r="N43" s="19"/>
    </row>
    <row r="44" spans="1:14" s="7" customFormat="1" ht="15" customHeight="1">
      <c r="A44" s="17" t="s">
        <v>7</v>
      </c>
      <c r="B44" s="19"/>
      <c r="C44" s="19"/>
      <c r="D44" s="19"/>
      <c r="E44" s="19"/>
      <c r="F44" s="19"/>
      <c r="G44" s="19"/>
      <c r="H44" s="19"/>
      <c r="I44" s="19"/>
      <c r="J44" s="19"/>
      <c r="K44" s="19"/>
      <c r="L44" s="19"/>
      <c r="M44" s="19"/>
      <c r="N44" s="19"/>
    </row>
    <row r="45" spans="1:14" s="7" customFormat="1" ht="15" customHeight="1">
      <c r="A45" s="18" t="s">
        <v>15</v>
      </c>
      <c r="B45" s="19">
        <v>0</v>
      </c>
      <c r="C45" s="19">
        <v>0</v>
      </c>
      <c r="D45" s="19">
        <v>0</v>
      </c>
      <c r="E45" s="19">
        <v>0</v>
      </c>
      <c r="F45" s="19">
        <v>0</v>
      </c>
      <c r="G45" s="19">
        <v>0.34499999999999997</v>
      </c>
      <c r="H45" s="19">
        <v>0.34499999999999997</v>
      </c>
      <c r="I45" s="19">
        <v>0.34499999999999997</v>
      </c>
      <c r="J45" s="19">
        <v>0.34499999999999997</v>
      </c>
      <c r="K45" s="19">
        <v>0.34499999999999997</v>
      </c>
      <c r="L45" s="19">
        <v>0.34499999999999997</v>
      </c>
      <c r="M45" s="19">
        <v>0.34499999999999997</v>
      </c>
      <c r="N45" s="19">
        <v>2.0699999999999998</v>
      </c>
    </row>
    <row r="46" spans="1:14" s="7" customFormat="1" ht="15" customHeight="1">
      <c r="A46" s="18" t="s">
        <v>3</v>
      </c>
      <c r="B46" s="19">
        <v>0</v>
      </c>
      <c r="C46" s="19">
        <v>0</v>
      </c>
      <c r="D46" s="19">
        <v>0</v>
      </c>
      <c r="E46" s="19">
        <v>0</v>
      </c>
      <c r="F46" s="19">
        <v>0</v>
      </c>
      <c r="G46" s="19">
        <v>9.7000000000000003E-2</v>
      </c>
      <c r="H46" s="19">
        <v>0.28599999999999998</v>
      </c>
      <c r="I46" s="19">
        <v>0.33500000000000002</v>
      </c>
      <c r="J46" s="19">
        <v>0.33800000000000002</v>
      </c>
      <c r="K46" s="19">
        <v>0.34200000000000003</v>
      </c>
      <c r="L46" s="19">
        <v>0.34200000000000003</v>
      </c>
      <c r="M46" s="19">
        <v>9.7000000000000003E-2</v>
      </c>
      <c r="N46" s="19">
        <v>1.7400000000000002</v>
      </c>
    </row>
    <row r="47" spans="1:14" s="7" customFormat="1" ht="15" customHeight="1">
      <c r="A47" s="17"/>
      <c r="B47" s="19"/>
      <c r="C47" s="19"/>
      <c r="D47" s="19"/>
      <c r="E47" s="19"/>
      <c r="F47" s="19"/>
      <c r="G47" s="19"/>
      <c r="H47" s="19"/>
      <c r="I47" s="19"/>
      <c r="J47" s="19"/>
      <c r="K47" s="19"/>
      <c r="L47" s="19"/>
      <c r="M47" s="19"/>
      <c r="N47" s="19"/>
    </row>
    <row r="48" spans="1:14" s="7" customFormat="1" ht="15" customHeight="1">
      <c r="A48" s="17" t="s">
        <v>212</v>
      </c>
      <c r="B48" s="19"/>
      <c r="C48" s="19"/>
      <c r="D48" s="19"/>
      <c r="E48" s="19"/>
      <c r="F48" s="19"/>
      <c r="G48" s="19"/>
      <c r="H48" s="19"/>
      <c r="I48" s="19"/>
      <c r="J48" s="19"/>
      <c r="K48" s="19"/>
      <c r="L48" s="19"/>
      <c r="M48" s="19"/>
      <c r="N48" s="19"/>
    </row>
    <row r="49" spans="1:14" s="7" customFormat="1" ht="15" customHeight="1">
      <c r="A49" s="17" t="s">
        <v>211</v>
      </c>
      <c r="B49" s="19"/>
      <c r="C49" s="19"/>
      <c r="D49" s="19"/>
      <c r="E49" s="19"/>
      <c r="F49" s="19"/>
      <c r="G49" s="19"/>
      <c r="H49" s="19"/>
      <c r="I49" s="19"/>
      <c r="J49" s="19"/>
      <c r="K49" s="19"/>
      <c r="L49" s="19"/>
      <c r="M49" s="19"/>
      <c r="N49" s="19"/>
    </row>
    <row r="50" spans="1:14" s="7" customFormat="1" ht="15" customHeight="1">
      <c r="A50" s="18" t="s">
        <v>15</v>
      </c>
      <c r="B50" s="19">
        <v>0</v>
      </c>
      <c r="C50" s="19">
        <v>0</v>
      </c>
      <c r="D50" s="19">
        <v>79.286000000000001</v>
      </c>
      <c r="E50" s="19">
        <v>79.286000000000001</v>
      </c>
      <c r="F50" s="19">
        <v>79.286000000000001</v>
      </c>
      <c r="G50" s="19">
        <v>79.286000000000001</v>
      </c>
      <c r="H50" s="19">
        <v>79.286000000000001</v>
      </c>
      <c r="I50" s="19">
        <v>79.286000000000001</v>
      </c>
      <c r="J50" s="19">
        <v>79.286000000000001</v>
      </c>
      <c r="K50" s="19">
        <v>79.286000000000001</v>
      </c>
      <c r="L50" s="19">
        <v>79.286000000000001</v>
      </c>
      <c r="M50" s="19">
        <v>317.14400000000001</v>
      </c>
      <c r="N50" s="19">
        <v>713.57400000000007</v>
      </c>
    </row>
    <row r="51" spans="1:14" s="7" customFormat="1" ht="15" customHeight="1">
      <c r="A51" s="18" t="s">
        <v>3</v>
      </c>
      <c r="B51" s="19">
        <v>0</v>
      </c>
      <c r="C51" s="19">
        <v>0</v>
      </c>
      <c r="D51" s="19">
        <v>0</v>
      </c>
      <c r="E51" s="19">
        <v>0</v>
      </c>
      <c r="F51" s="19">
        <v>0</v>
      </c>
      <c r="G51" s="19">
        <v>0</v>
      </c>
      <c r="H51" s="19">
        <v>0</v>
      </c>
      <c r="I51" s="19">
        <v>0</v>
      </c>
      <c r="J51" s="19">
        <v>0</v>
      </c>
      <c r="K51" s="19">
        <v>0</v>
      </c>
      <c r="L51" s="19">
        <v>0</v>
      </c>
      <c r="M51" s="19">
        <v>0</v>
      </c>
      <c r="N51" s="19">
        <v>0</v>
      </c>
    </row>
    <row r="52" spans="1:14" s="7" customFormat="1" ht="15" customHeight="1">
      <c r="A52" s="17"/>
      <c r="B52" s="19"/>
      <c r="C52" s="19"/>
      <c r="D52" s="19"/>
      <c r="E52" s="19"/>
      <c r="F52" s="19"/>
      <c r="G52" s="19"/>
      <c r="H52" s="19"/>
      <c r="I52" s="19"/>
      <c r="J52" s="19"/>
      <c r="K52" s="19"/>
      <c r="L52" s="19"/>
      <c r="M52" s="19"/>
      <c r="N52" s="19"/>
    </row>
    <row r="53" spans="1:14" s="7" customFormat="1" ht="15" customHeight="1">
      <c r="A53" s="17" t="s">
        <v>213</v>
      </c>
      <c r="B53" s="19"/>
      <c r="C53" s="19"/>
      <c r="D53" s="19"/>
      <c r="E53" s="19"/>
      <c r="F53" s="19"/>
      <c r="G53" s="19"/>
      <c r="H53" s="19"/>
      <c r="I53" s="19"/>
      <c r="J53" s="19"/>
      <c r="K53" s="19"/>
      <c r="L53" s="19"/>
      <c r="M53" s="19"/>
      <c r="N53" s="19"/>
    </row>
    <row r="54" spans="1:14" s="7" customFormat="1" ht="15" customHeight="1">
      <c r="A54" s="17" t="s">
        <v>211</v>
      </c>
      <c r="B54" s="19"/>
      <c r="C54" s="19"/>
      <c r="D54" s="19"/>
      <c r="E54" s="19"/>
      <c r="F54" s="19"/>
      <c r="G54" s="19"/>
      <c r="H54" s="19"/>
      <c r="I54" s="19"/>
      <c r="J54" s="19"/>
      <c r="K54" s="19"/>
      <c r="L54" s="19"/>
      <c r="M54" s="19"/>
      <c r="N54" s="19"/>
    </row>
    <row r="55" spans="1:14" s="7" customFormat="1" ht="15" customHeight="1">
      <c r="A55" s="18" t="s">
        <v>15</v>
      </c>
      <c r="B55" s="19">
        <v>0</v>
      </c>
      <c r="C55" s="19">
        <v>0</v>
      </c>
      <c r="D55" s="19">
        <v>0</v>
      </c>
      <c r="E55" s="19">
        <v>0</v>
      </c>
      <c r="F55" s="19">
        <v>4</v>
      </c>
      <c r="G55" s="19">
        <v>4</v>
      </c>
      <c r="H55" s="19">
        <v>4</v>
      </c>
      <c r="I55" s="19">
        <v>4</v>
      </c>
      <c r="J55" s="19">
        <v>4</v>
      </c>
      <c r="K55" s="19">
        <v>4</v>
      </c>
      <c r="L55" s="19">
        <v>4</v>
      </c>
      <c r="M55" s="19">
        <v>8</v>
      </c>
      <c r="N55" s="19">
        <v>28</v>
      </c>
    </row>
    <row r="56" spans="1:14" s="7" customFormat="1" ht="15" customHeight="1">
      <c r="A56" s="18" t="s">
        <v>3</v>
      </c>
      <c r="B56" s="19">
        <v>0</v>
      </c>
      <c r="C56" s="19">
        <v>0</v>
      </c>
      <c r="D56" s="19">
        <v>0</v>
      </c>
      <c r="E56" s="83">
        <v>0</v>
      </c>
      <c r="F56" s="83">
        <v>0</v>
      </c>
      <c r="G56" s="83">
        <v>0</v>
      </c>
      <c r="H56" s="83">
        <v>0</v>
      </c>
      <c r="I56" s="83">
        <v>0</v>
      </c>
      <c r="J56" s="83">
        <v>0</v>
      </c>
      <c r="K56" s="83">
        <v>0</v>
      </c>
      <c r="L56" s="19">
        <v>0</v>
      </c>
      <c r="M56" s="19">
        <v>0</v>
      </c>
      <c r="N56" s="19">
        <v>0</v>
      </c>
    </row>
    <row r="57" spans="1:14" s="7" customFormat="1" ht="15" customHeight="1">
      <c r="A57" s="18"/>
      <c r="B57" s="19"/>
      <c r="C57" s="19"/>
      <c r="D57" s="19"/>
      <c r="E57" s="83"/>
      <c r="F57" s="83"/>
      <c r="G57" s="83"/>
      <c r="H57" s="83"/>
      <c r="I57" s="83"/>
      <c r="J57" s="83"/>
      <c r="K57" s="83"/>
      <c r="L57" s="19"/>
      <c r="M57" s="19"/>
      <c r="N57" s="19"/>
    </row>
    <row r="58" spans="1:14" s="7" customFormat="1" ht="15" customHeight="1">
      <c r="A58" s="17" t="s">
        <v>8</v>
      </c>
      <c r="B58" s="19"/>
      <c r="C58" s="19"/>
      <c r="D58" s="19"/>
      <c r="E58" s="83"/>
      <c r="F58" s="83"/>
      <c r="G58" s="83"/>
      <c r="H58" s="83"/>
      <c r="I58" s="83"/>
      <c r="J58" s="83"/>
      <c r="K58" s="83"/>
      <c r="L58" s="19"/>
      <c r="M58" s="19"/>
      <c r="N58" s="19"/>
    </row>
    <row r="59" spans="1:14" s="7" customFormat="1" ht="15" customHeight="1">
      <c r="A59" s="18" t="s">
        <v>15</v>
      </c>
      <c r="B59" s="19">
        <v>0</v>
      </c>
      <c r="C59" s="19">
        <v>0</v>
      </c>
      <c r="D59" s="19">
        <v>0</v>
      </c>
      <c r="E59" s="83">
        <v>0</v>
      </c>
      <c r="F59" s="83">
        <v>0</v>
      </c>
      <c r="G59" s="83">
        <v>0</v>
      </c>
      <c r="H59" s="83">
        <v>0</v>
      </c>
      <c r="I59" s="83">
        <v>0</v>
      </c>
      <c r="J59" s="83">
        <v>0</v>
      </c>
      <c r="K59" s="83">
        <v>0</v>
      </c>
      <c r="L59" s="19">
        <v>0</v>
      </c>
      <c r="M59" s="19">
        <v>0</v>
      </c>
      <c r="N59" s="19">
        <v>0</v>
      </c>
    </row>
    <row r="60" spans="1:14" s="7" customFormat="1" ht="15" customHeight="1">
      <c r="A60" s="18" t="s">
        <v>3</v>
      </c>
      <c r="B60" s="19">
        <v>4.827</v>
      </c>
      <c r="C60" s="19">
        <v>1.0009999999999999</v>
      </c>
      <c r="D60" s="19">
        <v>0.70799999999999996</v>
      </c>
      <c r="E60" s="83">
        <v>0.53</v>
      </c>
      <c r="F60" s="83">
        <v>0.39700000000000002</v>
      </c>
      <c r="G60" s="83">
        <v>0.221</v>
      </c>
      <c r="H60" s="83">
        <v>7.4999999999999997E-2</v>
      </c>
      <c r="I60" s="83">
        <v>-4.2000000000000003E-2</v>
      </c>
      <c r="J60" s="83">
        <v>-0.13700000000000001</v>
      </c>
      <c r="K60" s="83">
        <v>-0.21099999999999999</v>
      </c>
      <c r="L60" s="19">
        <v>-0.754</v>
      </c>
      <c r="M60" s="19">
        <v>2.8570000000000002</v>
      </c>
      <c r="N60" s="19">
        <v>1.7880000000000007</v>
      </c>
    </row>
    <row r="61" spans="1:14" s="7" customFormat="1" ht="15" customHeight="1">
      <c r="A61" s="17"/>
      <c r="B61" s="19"/>
      <c r="C61" s="19"/>
      <c r="D61" s="19"/>
      <c r="E61" s="19"/>
      <c r="F61" s="19"/>
      <c r="G61" s="19"/>
      <c r="H61" s="19"/>
      <c r="I61" s="19"/>
      <c r="J61" s="19"/>
      <c r="K61" s="19"/>
      <c r="L61" s="19"/>
      <c r="M61" s="19"/>
      <c r="N61" s="19"/>
    </row>
    <row r="62" spans="1:14" s="7" customFormat="1" ht="15" customHeight="1">
      <c r="A62" s="17" t="s">
        <v>214</v>
      </c>
      <c r="B62" s="19"/>
      <c r="C62" s="19"/>
      <c r="D62" s="19"/>
      <c r="E62" s="19"/>
      <c r="F62" s="19"/>
      <c r="G62" s="19"/>
      <c r="H62" s="19"/>
      <c r="I62" s="19"/>
      <c r="J62" s="19"/>
      <c r="K62" s="19"/>
      <c r="L62" s="19"/>
      <c r="M62" s="19"/>
      <c r="N62" s="19"/>
    </row>
    <row r="63" spans="1:14" s="7" customFormat="1" ht="15" customHeight="1">
      <c r="A63" s="17" t="s">
        <v>215</v>
      </c>
      <c r="B63" s="19"/>
      <c r="C63" s="19"/>
      <c r="D63" s="19"/>
      <c r="E63" s="83"/>
      <c r="F63" s="83"/>
      <c r="G63" s="83"/>
      <c r="H63" s="83"/>
      <c r="I63" s="83"/>
      <c r="J63" s="83"/>
      <c r="K63" s="83"/>
      <c r="L63" s="19"/>
      <c r="M63" s="19"/>
      <c r="N63" s="19"/>
    </row>
    <row r="64" spans="1:14" s="7" customFormat="1" ht="15" customHeight="1">
      <c r="A64" s="18" t="s">
        <v>15</v>
      </c>
      <c r="B64" s="19">
        <v>2.3E-2</v>
      </c>
      <c r="C64" s="19">
        <v>0</v>
      </c>
      <c r="D64" s="19">
        <v>0</v>
      </c>
      <c r="E64" s="19">
        <v>0</v>
      </c>
      <c r="F64" s="19">
        <v>0</v>
      </c>
      <c r="G64" s="19">
        <v>0</v>
      </c>
      <c r="H64" s="19">
        <v>0</v>
      </c>
      <c r="I64" s="19">
        <v>0</v>
      </c>
      <c r="J64" s="19">
        <v>0</v>
      </c>
      <c r="K64" s="19">
        <v>0</v>
      </c>
      <c r="L64" s="19">
        <v>0</v>
      </c>
      <c r="M64" s="19">
        <v>0</v>
      </c>
      <c r="N64" s="19">
        <v>0</v>
      </c>
    </row>
    <row r="65" spans="1:14" s="7" customFormat="1" ht="15" customHeight="1">
      <c r="A65" s="18" t="s">
        <v>3</v>
      </c>
      <c r="B65" s="19">
        <v>2.3E-2</v>
      </c>
      <c r="C65" s="19">
        <v>0</v>
      </c>
      <c r="D65" s="19">
        <v>0</v>
      </c>
      <c r="E65" s="19">
        <v>0</v>
      </c>
      <c r="F65" s="19">
        <v>0</v>
      </c>
      <c r="G65" s="19">
        <v>0</v>
      </c>
      <c r="H65" s="19">
        <v>0</v>
      </c>
      <c r="I65" s="19">
        <v>0</v>
      </c>
      <c r="J65" s="19">
        <v>0</v>
      </c>
      <c r="K65" s="19">
        <v>0</v>
      </c>
      <c r="L65" s="19">
        <v>0</v>
      </c>
      <c r="M65" s="19">
        <v>0</v>
      </c>
      <c r="N65" s="19">
        <v>0</v>
      </c>
    </row>
    <row r="66" spans="1:14" s="7" customFormat="1" ht="15" customHeight="1">
      <c r="A66" s="17"/>
      <c r="B66" s="19"/>
      <c r="C66" s="19"/>
      <c r="D66" s="19"/>
      <c r="E66" s="19"/>
      <c r="F66" s="19"/>
      <c r="G66" s="19"/>
      <c r="H66" s="19"/>
      <c r="I66" s="19"/>
      <c r="J66" s="19"/>
      <c r="K66" s="19"/>
      <c r="L66" s="19"/>
      <c r="M66" s="19"/>
      <c r="N66" s="19"/>
    </row>
    <row r="67" spans="1:14" s="7" customFormat="1" ht="15" customHeight="1">
      <c r="A67" s="17" t="s">
        <v>216</v>
      </c>
      <c r="B67" s="19"/>
      <c r="C67" s="19"/>
      <c r="D67" s="19"/>
      <c r="E67" s="83"/>
      <c r="F67" s="83"/>
      <c r="G67" s="83"/>
      <c r="H67" s="83"/>
      <c r="I67" s="83"/>
      <c r="J67" s="83"/>
      <c r="K67" s="83"/>
      <c r="L67" s="19"/>
      <c r="M67" s="19"/>
      <c r="N67" s="19"/>
    </row>
    <row r="68" spans="1:14" s="7" customFormat="1" ht="15" customHeight="1">
      <c r="A68" s="18" t="s">
        <v>15</v>
      </c>
      <c r="B68" s="19">
        <v>0</v>
      </c>
      <c r="C68" s="19">
        <v>0</v>
      </c>
      <c r="D68" s="19">
        <v>0</v>
      </c>
      <c r="E68" s="19">
        <v>-1E-3</v>
      </c>
      <c r="F68" s="19">
        <v>-1E-3</v>
      </c>
      <c r="G68" s="19">
        <v>-1E-3</v>
      </c>
      <c r="H68" s="19">
        <v>-1E-3</v>
      </c>
      <c r="I68" s="19">
        <v>-1E-3</v>
      </c>
      <c r="J68" s="19">
        <v>-1E-3</v>
      </c>
      <c r="K68" s="19">
        <v>-1E-3</v>
      </c>
      <c r="L68" s="19">
        <v>-1E-3</v>
      </c>
      <c r="M68" s="19">
        <v>-3.0000000000000001E-3</v>
      </c>
      <c r="N68" s="19">
        <v>-8.0000000000000002E-3</v>
      </c>
    </row>
    <row r="69" spans="1:14" s="7" customFormat="1" ht="15" customHeight="1">
      <c r="A69" s="18" t="s">
        <v>3</v>
      </c>
      <c r="B69" s="19">
        <v>0</v>
      </c>
      <c r="C69" s="19">
        <v>0</v>
      </c>
      <c r="D69" s="19">
        <v>0</v>
      </c>
      <c r="E69" s="19">
        <v>-1E-3</v>
      </c>
      <c r="F69" s="19">
        <v>-1E-3</v>
      </c>
      <c r="G69" s="19">
        <v>-1E-3</v>
      </c>
      <c r="H69" s="19">
        <v>-1E-3</v>
      </c>
      <c r="I69" s="19">
        <v>-1E-3</v>
      </c>
      <c r="J69" s="19">
        <v>-1E-3</v>
      </c>
      <c r="K69" s="19">
        <v>-1E-3</v>
      </c>
      <c r="L69" s="19">
        <v>-1E-3</v>
      </c>
      <c r="M69" s="19">
        <v>-3.0000000000000001E-3</v>
      </c>
      <c r="N69" s="19">
        <v>-8.0000000000000002E-3</v>
      </c>
    </row>
    <row r="70" spans="1:14" s="7" customFormat="1" ht="15" customHeight="1">
      <c r="A70" s="18"/>
      <c r="B70" s="19"/>
      <c r="C70" s="19"/>
      <c r="D70" s="19"/>
      <c r="E70" s="83"/>
      <c r="F70" s="83"/>
      <c r="G70" s="83"/>
      <c r="H70" s="83"/>
      <c r="I70" s="83"/>
      <c r="J70" s="83"/>
      <c r="K70" s="84"/>
      <c r="L70" s="19"/>
      <c r="M70" s="19"/>
      <c r="N70" s="19"/>
    </row>
    <row r="71" spans="1:14" s="7" customFormat="1" ht="15" customHeight="1">
      <c r="A71" s="7" t="s">
        <v>1</v>
      </c>
      <c r="B71" s="19"/>
      <c r="C71" s="19"/>
      <c r="D71" s="19"/>
      <c r="E71" s="19"/>
      <c r="F71" s="19"/>
      <c r="G71" s="19"/>
      <c r="H71" s="19"/>
      <c r="I71" s="19"/>
      <c r="J71" s="19"/>
      <c r="K71" s="19"/>
      <c r="L71" s="19"/>
      <c r="M71" s="19"/>
      <c r="N71" s="19"/>
    </row>
    <row r="72" spans="1:14" s="7" customFormat="1" ht="15" customHeight="1">
      <c r="A72" s="18" t="s">
        <v>15</v>
      </c>
      <c r="B72" s="19">
        <v>9.7199999999999989</v>
      </c>
      <c r="C72" s="19">
        <v>129.99600000000001</v>
      </c>
      <c r="D72" s="19">
        <v>223.02500000000001</v>
      </c>
      <c r="E72" s="19">
        <v>239.83500000000001</v>
      </c>
      <c r="F72" s="19">
        <v>249.953</v>
      </c>
      <c r="G72" s="19">
        <v>268.95500000000004</v>
      </c>
      <c r="H72" s="19">
        <v>275.21800000000007</v>
      </c>
      <c r="I72" s="19">
        <v>289.51500000000004</v>
      </c>
      <c r="J72" s="19">
        <v>297.54700000000003</v>
      </c>
      <c r="K72" s="19">
        <v>305.84300000000007</v>
      </c>
      <c r="L72" s="19">
        <v>314.38200000000006</v>
      </c>
      <c r="M72" s="19">
        <v>1111.7640000000001</v>
      </c>
      <c r="N72" s="19">
        <v>2594.2690000000002</v>
      </c>
    </row>
    <row r="73" spans="1:14" s="7" customFormat="1" ht="15" customHeight="1">
      <c r="A73" s="21" t="s">
        <v>3</v>
      </c>
      <c r="B73" s="22">
        <v>12.274999999999999</v>
      </c>
      <c r="C73" s="22">
        <v>122.71200000000002</v>
      </c>
      <c r="D73" s="22">
        <v>139.70199999999997</v>
      </c>
      <c r="E73" s="22">
        <v>159.11600000000001</v>
      </c>
      <c r="F73" s="22">
        <v>165.89099999999996</v>
      </c>
      <c r="G73" s="22">
        <v>184.74600000000004</v>
      </c>
      <c r="H73" s="22">
        <v>191.27699999999999</v>
      </c>
      <c r="I73" s="22">
        <v>202.34799999999998</v>
      </c>
      <c r="J73" s="22">
        <v>211.26000000000002</v>
      </c>
      <c r="K73" s="22">
        <v>220.208</v>
      </c>
      <c r="L73" s="22">
        <v>228.75500000000002</v>
      </c>
      <c r="M73" s="22">
        <v>772.16699999999992</v>
      </c>
      <c r="N73" s="22">
        <v>1826.0149999999999</v>
      </c>
    </row>
    <row r="74" spans="1:14" s="7" customFormat="1" ht="15" customHeight="1"/>
    <row r="75" spans="1:14" ht="18" customHeight="1">
      <c r="A75" s="17" t="s">
        <v>9</v>
      </c>
    </row>
    <row r="76" spans="1:14" ht="5.25" customHeight="1">
      <c r="A76" s="17"/>
    </row>
    <row r="77" spans="1:14" ht="15" customHeight="1">
      <c r="A77" s="23" t="s">
        <v>10</v>
      </c>
    </row>
    <row r="78" spans="1:14" ht="6.75" customHeight="1">
      <c r="A78" s="17"/>
    </row>
    <row r="79" spans="1:14" ht="15" customHeight="1">
      <c r="A79" s="215" t="s">
        <v>55</v>
      </c>
      <c r="B79" s="215"/>
      <c r="C79" s="215"/>
      <c r="D79" s="215"/>
      <c r="E79" s="215"/>
      <c r="F79" s="215"/>
      <c r="G79" s="215"/>
      <c r="H79" s="215"/>
      <c r="I79" s="215"/>
      <c r="J79" s="215"/>
      <c r="K79" s="215"/>
      <c r="L79" s="215"/>
      <c r="M79" s="215"/>
      <c r="N79" s="215"/>
    </row>
    <row r="80" spans="1:14" ht="15" customHeight="1">
      <c r="A80" s="215"/>
      <c r="B80" s="215"/>
      <c r="C80" s="215"/>
      <c r="D80" s="215"/>
      <c r="E80" s="215"/>
      <c r="F80" s="215"/>
      <c r="G80" s="215"/>
      <c r="H80" s="215"/>
      <c r="I80" s="215"/>
      <c r="J80" s="215"/>
      <c r="K80" s="215"/>
      <c r="L80" s="215"/>
      <c r="M80" s="215"/>
      <c r="N80" s="215"/>
    </row>
    <row r="81" spans="1:14" ht="29.25" customHeight="1">
      <c r="A81" s="215"/>
      <c r="B81" s="215"/>
      <c r="C81" s="215"/>
      <c r="D81" s="215"/>
      <c r="E81" s="215"/>
      <c r="F81" s="215"/>
      <c r="G81" s="215"/>
      <c r="H81" s="215"/>
      <c r="I81" s="215"/>
      <c r="J81" s="215"/>
      <c r="K81" s="215"/>
      <c r="L81" s="215"/>
      <c r="M81" s="215"/>
      <c r="N81" s="215"/>
    </row>
    <row r="82" spans="1:14" ht="6" customHeight="1">
      <c r="A82" s="24"/>
    </row>
    <row r="83" spans="1:14" ht="20.25" customHeight="1">
      <c r="A83" s="214" t="s">
        <v>11</v>
      </c>
      <c r="B83" s="214"/>
      <c r="C83" s="214"/>
      <c r="D83" s="214"/>
      <c r="E83" s="214"/>
      <c r="F83" s="214"/>
      <c r="G83" s="214"/>
      <c r="H83" s="214"/>
      <c r="I83" s="214"/>
      <c r="J83" s="214"/>
      <c r="K83" s="214"/>
      <c r="L83" s="214"/>
      <c r="M83" s="214"/>
      <c r="N83" s="214"/>
    </row>
    <row r="84" spans="1:14" ht="5.25" customHeight="1">
      <c r="A84" s="24"/>
    </row>
    <row r="85" spans="1:14" ht="29.25" customHeight="1">
      <c r="A85" s="215" t="s">
        <v>217</v>
      </c>
      <c r="B85" s="215"/>
      <c r="C85" s="215"/>
      <c r="D85" s="215"/>
      <c r="E85" s="215"/>
      <c r="F85" s="215"/>
      <c r="G85" s="215"/>
      <c r="H85" s="215"/>
      <c r="I85" s="215"/>
      <c r="J85" s="215"/>
      <c r="K85" s="215"/>
      <c r="L85" s="215"/>
      <c r="M85" s="215"/>
      <c r="N85" s="215"/>
    </row>
    <row r="86" spans="1:14" ht="11.25" customHeight="1">
      <c r="A86" s="216"/>
      <c r="B86" s="216"/>
      <c r="C86" s="216"/>
      <c r="D86" s="216"/>
      <c r="E86" s="216"/>
      <c r="F86" s="216"/>
      <c r="G86" s="216"/>
      <c r="H86" s="216"/>
      <c r="I86" s="216"/>
      <c r="J86" s="216"/>
      <c r="K86" s="216"/>
      <c r="L86" s="216"/>
      <c r="M86" s="216"/>
      <c r="N86" s="216"/>
    </row>
    <row r="87" spans="1:14" ht="15" customHeight="1"/>
    <row r="88" spans="1:14" ht="15" customHeight="1"/>
    <row r="89" spans="1:14" ht="15" customHeight="1"/>
    <row r="90" spans="1:14" ht="15" customHeight="1"/>
    <row r="91" spans="1:14" ht="15" customHeight="1"/>
    <row r="92" spans="1:14" ht="15" customHeight="1"/>
    <row r="93" spans="1:14" ht="15" customHeight="1"/>
    <row r="94" spans="1:14" ht="15" customHeight="1"/>
    <row r="95" spans="1:14" ht="15" customHeight="1"/>
    <row r="96" spans="1:14" ht="15" customHeight="1"/>
    <row r="97" ht="15" customHeight="1"/>
    <row r="98" ht="15" customHeight="1"/>
    <row r="99" ht="15" customHeight="1"/>
    <row r="100" ht="15" customHeight="1"/>
    <row r="101" ht="15" customHeight="1"/>
    <row r="102" ht="15" customHeight="1"/>
    <row r="103" ht="15" customHeight="1"/>
    <row r="104" ht="15" customHeight="1"/>
    <row r="105" ht="15" customHeight="1"/>
    <row r="106" ht="15" customHeight="1"/>
    <row r="107" ht="15" customHeight="1"/>
    <row r="108" ht="15" customHeight="1"/>
    <row r="109" ht="15" customHeight="1"/>
    <row r="110" ht="15" customHeight="1"/>
    <row r="111" ht="15" customHeight="1"/>
    <row r="112" ht="15" customHeight="1"/>
    <row r="113" ht="15" customHeight="1"/>
    <row r="114" ht="15" customHeight="1"/>
    <row r="115" ht="15" customHeight="1"/>
    <row r="116" ht="15" customHeight="1"/>
    <row r="117" ht="15" customHeight="1"/>
    <row r="118" ht="15" customHeight="1"/>
    <row r="119" ht="15" customHeight="1"/>
    <row r="120" ht="15" customHeight="1"/>
    <row r="121" ht="15" customHeight="1"/>
    <row r="122" ht="15" customHeight="1"/>
    <row r="123" ht="15" customHeight="1"/>
    <row r="124" ht="15" customHeight="1"/>
    <row r="125" ht="15" customHeight="1"/>
    <row r="126" ht="15" customHeight="1"/>
    <row r="127" ht="15" customHeight="1"/>
    <row r="128" ht="15" customHeight="1"/>
    <row r="129" ht="15" customHeight="1"/>
    <row r="130" ht="15" customHeight="1"/>
    <row r="131" ht="15" customHeight="1"/>
    <row r="132" ht="15" customHeight="1"/>
    <row r="133" ht="15" customHeight="1"/>
    <row r="134" ht="15" customHeight="1"/>
    <row r="135" ht="15" customHeight="1"/>
    <row r="136" ht="15" customHeight="1"/>
    <row r="137" ht="15" customHeight="1"/>
    <row r="138" ht="15" customHeight="1"/>
    <row r="139" ht="15" customHeight="1"/>
    <row r="140" ht="15" customHeight="1"/>
    <row r="141" ht="15" customHeight="1"/>
    <row r="142" ht="15" customHeight="1"/>
    <row r="143" ht="15" customHeight="1"/>
    <row r="144" ht="15" customHeight="1"/>
    <row r="145" ht="15" customHeight="1"/>
    <row r="146" ht="15" customHeight="1"/>
    <row r="147" ht="15" customHeight="1"/>
    <row r="148" ht="15" customHeight="1"/>
    <row r="149" ht="15" customHeight="1"/>
    <row r="150" ht="15" customHeight="1"/>
    <row r="151" ht="15" customHeight="1"/>
    <row r="152" ht="15" customHeight="1"/>
    <row r="153" ht="15" customHeight="1"/>
    <row r="154" ht="15" customHeight="1"/>
    <row r="155" ht="15" customHeight="1"/>
    <row r="156" ht="15" customHeight="1"/>
    <row r="157" ht="15" customHeight="1"/>
    <row r="158" ht="15" customHeight="1"/>
    <row r="159" ht="15" customHeight="1"/>
    <row r="160" ht="15" customHeight="1"/>
    <row r="161" ht="15" customHeight="1"/>
    <row r="162" ht="15" customHeight="1"/>
    <row r="163" ht="15" customHeight="1"/>
    <row r="164" ht="15" customHeight="1"/>
    <row r="165" ht="15" customHeight="1"/>
    <row r="166" ht="15" customHeight="1"/>
    <row r="167" ht="15" customHeight="1"/>
    <row r="168" ht="15" customHeight="1"/>
    <row r="169" ht="15" customHeight="1"/>
    <row r="170" ht="15" customHeight="1"/>
    <row r="171" ht="15" customHeight="1"/>
    <row r="172" ht="15" customHeight="1"/>
    <row r="173" ht="15" customHeight="1"/>
    <row r="174" ht="15" customHeight="1"/>
    <row r="175" ht="15" customHeight="1"/>
    <row r="176" ht="15" customHeight="1"/>
    <row r="177" ht="15" customHeight="1"/>
    <row r="178" ht="15" customHeight="1"/>
    <row r="179" ht="15" customHeight="1"/>
    <row r="180" ht="15" customHeight="1"/>
    <row r="181" ht="15" customHeight="1"/>
    <row r="182" ht="15" customHeight="1"/>
    <row r="183" ht="15" customHeight="1"/>
    <row r="184" ht="15" customHeight="1"/>
    <row r="185" ht="15" customHeight="1"/>
    <row r="186" ht="15" customHeight="1"/>
    <row r="187" ht="15" customHeight="1"/>
    <row r="188" ht="15" customHeight="1"/>
    <row r="189" ht="15" customHeight="1"/>
    <row r="190" ht="15" customHeight="1"/>
    <row r="191" ht="15" customHeight="1"/>
    <row r="192" ht="15" customHeight="1"/>
    <row r="193" ht="15" customHeight="1"/>
    <row r="194" ht="15" customHeight="1"/>
    <row r="195" ht="15" customHeight="1"/>
    <row r="196" ht="15" customHeight="1"/>
    <row r="197" ht="15" customHeight="1"/>
    <row r="198" ht="15" customHeight="1"/>
    <row r="199" ht="15" customHeight="1"/>
    <row r="200" ht="15" customHeight="1"/>
    <row r="201" ht="15" customHeight="1"/>
    <row r="202" ht="15" customHeight="1"/>
    <row r="203" ht="15" customHeight="1"/>
    <row r="204" ht="15" customHeight="1"/>
    <row r="205" ht="15" customHeight="1"/>
    <row r="206" ht="15" customHeight="1"/>
    <row r="207" ht="15" customHeight="1"/>
    <row r="208" ht="15" customHeight="1"/>
    <row r="209" ht="15" customHeight="1"/>
    <row r="210" ht="15" customHeight="1"/>
    <row r="211" ht="15" customHeight="1"/>
    <row r="212" ht="15" customHeight="1"/>
    <row r="213" ht="15" customHeight="1"/>
    <row r="214" ht="15" customHeight="1"/>
    <row r="215" ht="15" customHeight="1"/>
    <row r="216" ht="15" customHeight="1"/>
    <row r="217" ht="15" customHeight="1"/>
    <row r="218" ht="15" customHeight="1"/>
    <row r="219" ht="15" customHeight="1"/>
    <row r="220" ht="15" customHeight="1"/>
    <row r="221" ht="15" customHeight="1"/>
    <row r="222" ht="15" customHeight="1"/>
    <row r="223" ht="15" customHeight="1"/>
    <row r="224" ht="15" customHeight="1"/>
    <row r="225" ht="15" customHeight="1"/>
    <row r="226" ht="15" customHeight="1"/>
    <row r="227" ht="15" customHeight="1"/>
    <row r="228" ht="15" customHeight="1"/>
    <row r="229" ht="15" customHeight="1"/>
    <row r="230" ht="15" customHeight="1"/>
    <row r="231" ht="15" customHeight="1"/>
    <row r="232" ht="15" customHeight="1"/>
    <row r="233" ht="15" customHeight="1"/>
    <row r="234" ht="15" customHeight="1"/>
    <row r="235" ht="15" customHeight="1"/>
    <row r="236" ht="15" customHeight="1"/>
    <row r="237" ht="15" customHeight="1"/>
    <row r="238" ht="15" customHeight="1"/>
    <row r="239" ht="15" customHeight="1"/>
    <row r="240" ht="15" customHeight="1"/>
    <row r="241" ht="15" customHeight="1"/>
    <row r="242" ht="15" customHeight="1"/>
    <row r="243" ht="15" customHeight="1"/>
    <row r="244" ht="15" customHeight="1"/>
    <row r="245" ht="15" customHeight="1"/>
    <row r="246" ht="15" customHeight="1"/>
    <row r="247" ht="15" customHeight="1"/>
    <row r="248" ht="15" customHeight="1"/>
    <row r="249" ht="15" customHeight="1"/>
    <row r="250" ht="15" customHeight="1"/>
    <row r="251" ht="15" customHeight="1"/>
    <row r="252" ht="15" customHeight="1"/>
    <row r="253" ht="15" customHeight="1"/>
    <row r="254" ht="15" customHeight="1"/>
    <row r="255" ht="15" customHeight="1"/>
    <row r="256" ht="15" customHeight="1"/>
    <row r="257" ht="15" customHeight="1"/>
    <row r="258" ht="15" customHeight="1"/>
    <row r="259" ht="15" customHeight="1"/>
    <row r="260" ht="15" customHeight="1"/>
    <row r="261" ht="15" customHeight="1"/>
    <row r="262" ht="15" customHeight="1"/>
    <row r="263" ht="15" customHeight="1"/>
    <row r="264" ht="15" customHeight="1"/>
    <row r="265" ht="15" customHeight="1"/>
    <row r="266" ht="15" customHeight="1"/>
    <row r="267" ht="15" customHeight="1"/>
    <row r="268" ht="15" customHeight="1"/>
    <row r="269" ht="15" customHeight="1"/>
    <row r="270" ht="15" customHeight="1"/>
    <row r="271" ht="15" customHeight="1"/>
    <row r="272" ht="15" customHeight="1"/>
    <row r="273" ht="15" customHeight="1"/>
    <row r="274" ht="15" customHeight="1"/>
    <row r="275" ht="15" customHeight="1"/>
    <row r="276" ht="15" customHeight="1"/>
    <row r="277" ht="15" customHeight="1"/>
    <row r="278" ht="15" customHeight="1"/>
    <row r="279" ht="15" customHeight="1"/>
    <row r="280" ht="15" customHeight="1"/>
    <row r="281" ht="15" customHeight="1"/>
    <row r="282" ht="15" customHeight="1"/>
    <row r="283" ht="15" customHeight="1"/>
    <row r="284" ht="15" customHeight="1"/>
    <row r="285" ht="15" customHeight="1"/>
    <row r="286" ht="15" customHeight="1"/>
    <row r="287" ht="15" customHeight="1"/>
    <row r="288" ht="15" customHeight="1"/>
    <row r="289" ht="15" customHeight="1"/>
    <row r="290" ht="15" customHeight="1"/>
    <row r="291" ht="15" customHeight="1"/>
    <row r="292" ht="15" customHeight="1"/>
    <row r="293" ht="15" customHeight="1"/>
    <row r="294" ht="15" customHeight="1"/>
    <row r="295" ht="15" customHeight="1"/>
    <row r="296" ht="15" customHeight="1"/>
    <row r="297" ht="15" customHeight="1"/>
    <row r="298" ht="15" customHeight="1"/>
    <row r="299" ht="15" customHeight="1"/>
    <row r="300" ht="15" customHeight="1"/>
    <row r="301" ht="15" customHeight="1"/>
    <row r="302" ht="15" customHeight="1"/>
    <row r="303" ht="15" customHeight="1"/>
    <row r="304" ht="15" customHeight="1"/>
    <row r="305" ht="15" customHeight="1"/>
    <row r="306" ht="15" customHeight="1"/>
    <row r="307" ht="15" customHeight="1"/>
    <row r="308" ht="15" customHeight="1"/>
    <row r="309" ht="15" customHeight="1"/>
    <row r="310" ht="15" customHeight="1"/>
    <row r="311" ht="15" customHeight="1"/>
    <row r="312" ht="15" customHeight="1"/>
    <row r="313" ht="15" customHeight="1"/>
    <row r="314" ht="15" customHeight="1"/>
    <row r="315" ht="15" customHeight="1"/>
    <row r="316" ht="15" customHeight="1"/>
    <row r="317" ht="15" customHeight="1"/>
    <row r="318" ht="15" customHeight="1"/>
    <row r="319" ht="15" customHeight="1"/>
    <row r="320" ht="15" customHeight="1"/>
    <row r="321" ht="15" customHeight="1"/>
    <row r="322" ht="15" customHeight="1"/>
    <row r="323" ht="15" customHeight="1"/>
    <row r="324" ht="15" customHeight="1"/>
    <row r="325" ht="15" customHeight="1"/>
    <row r="326" ht="15" customHeight="1"/>
    <row r="327" ht="15" customHeight="1"/>
    <row r="328" ht="15" customHeight="1"/>
    <row r="329" ht="15" customHeight="1"/>
    <row r="330" ht="15" customHeight="1"/>
    <row r="331" ht="15" customHeight="1"/>
    <row r="332" ht="15" customHeight="1"/>
    <row r="333" ht="15" customHeight="1"/>
    <row r="334" ht="15" customHeight="1"/>
    <row r="335" ht="15" customHeight="1"/>
    <row r="336" ht="15" customHeight="1"/>
    <row r="337" ht="15" customHeight="1"/>
    <row r="338" ht="15" customHeight="1"/>
    <row r="339" ht="15" customHeight="1"/>
    <row r="340" ht="15" customHeight="1"/>
    <row r="341" ht="15" customHeight="1"/>
    <row r="342" ht="15" customHeight="1"/>
    <row r="343" ht="15" customHeight="1"/>
    <row r="344" ht="15" customHeight="1"/>
    <row r="345" ht="15" customHeight="1"/>
    <row r="346" ht="15" customHeight="1"/>
    <row r="347" ht="15" customHeight="1"/>
    <row r="348" ht="15" customHeight="1"/>
    <row r="349" ht="15" customHeight="1"/>
    <row r="350" ht="15" customHeight="1"/>
    <row r="351" ht="15" customHeight="1"/>
    <row r="352" ht="15" customHeight="1"/>
    <row r="353" ht="15" customHeight="1"/>
    <row r="354" ht="15" customHeight="1"/>
    <row r="355" ht="15" customHeight="1"/>
    <row r="356" ht="15" customHeight="1"/>
    <row r="357" ht="15" customHeight="1"/>
    <row r="358" ht="15" customHeight="1"/>
    <row r="359" ht="15" customHeight="1"/>
    <row r="360" ht="15" customHeight="1"/>
    <row r="361" ht="15" customHeight="1"/>
    <row r="362" ht="15" customHeight="1"/>
    <row r="363" ht="15" customHeight="1"/>
    <row r="364" ht="15" customHeight="1"/>
    <row r="365" ht="15" customHeight="1"/>
    <row r="366" ht="15" customHeight="1"/>
    <row r="367" ht="15" customHeight="1"/>
    <row r="368" ht="15" customHeight="1"/>
    <row r="369" ht="15" customHeight="1"/>
    <row r="370" ht="15" customHeight="1"/>
    <row r="371" ht="15" customHeight="1"/>
    <row r="372" ht="15" customHeight="1"/>
    <row r="373" ht="15" customHeight="1"/>
    <row r="374" ht="15" customHeight="1"/>
    <row r="375" ht="15" customHeight="1"/>
    <row r="376" ht="15" customHeight="1"/>
    <row r="377" ht="15" customHeight="1"/>
    <row r="378" ht="15" customHeight="1"/>
    <row r="379" ht="15" customHeight="1"/>
    <row r="380" ht="15" customHeight="1"/>
    <row r="381" ht="15" customHeight="1"/>
    <row r="382" ht="15" customHeight="1"/>
    <row r="383" ht="15" customHeight="1"/>
    <row r="384" ht="15" customHeight="1"/>
    <row r="385" ht="15" customHeight="1"/>
    <row r="386" ht="15" customHeight="1"/>
    <row r="387" ht="15" customHeight="1"/>
    <row r="388" ht="15" customHeight="1"/>
    <row r="389" ht="15" customHeight="1"/>
    <row r="390" ht="15" customHeight="1"/>
    <row r="391" ht="15" customHeight="1"/>
    <row r="392" ht="15" customHeight="1"/>
    <row r="393" ht="15" customHeight="1"/>
    <row r="394" ht="15" customHeight="1"/>
    <row r="395" ht="15" customHeight="1"/>
    <row r="396" ht="15" customHeight="1"/>
    <row r="397" ht="15" customHeight="1"/>
    <row r="398" ht="15" customHeight="1"/>
    <row r="399" ht="15" customHeight="1"/>
    <row r="400" ht="15" customHeight="1"/>
    <row r="401" ht="15" customHeight="1"/>
    <row r="402" ht="15" customHeight="1"/>
    <row r="403" ht="15" customHeight="1"/>
    <row r="404" ht="15" customHeight="1"/>
    <row r="405" ht="15" customHeight="1"/>
    <row r="406" ht="15" customHeight="1"/>
    <row r="407" ht="15" customHeight="1"/>
    <row r="408" ht="15" customHeight="1"/>
    <row r="409" ht="15" customHeight="1"/>
    <row r="410" ht="15" customHeight="1"/>
    <row r="411" ht="15" customHeight="1"/>
    <row r="412" ht="15" customHeight="1"/>
    <row r="413" ht="15" customHeight="1"/>
    <row r="414" ht="15" customHeight="1"/>
    <row r="415" ht="15" customHeight="1"/>
    <row r="416" ht="15" customHeight="1"/>
    <row r="417" ht="15" customHeight="1"/>
    <row r="418" ht="15" customHeight="1"/>
    <row r="419" ht="15" customHeight="1"/>
    <row r="420" ht="15" customHeight="1"/>
    <row r="421" ht="15" customHeight="1"/>
    <row r="422" ht="15" customHeight="1"/>
    <row r="423" ht="15" customHeight="1"/>
    <row r="424" ht="15" customHeight="1"/>
    <row r="425" ht="15" customHeight="1"/>
    <row r="426" ht="15" customHeight="1"/>
    <row r="427" ht="15" customHeight="1"/>
    <row r="428" ht="15" customHeight="1"/>
    <row r="429" ht="15" customHeight="1"/>
    <row r="430" ht="15" customHeight="1"/>
    <row r="431" ht="15" customHeight="1"/>
    <row r="432" ht="15" customHeight="1"/>
    <row r="433" ht="15" customHeight="1"/>
    <row r="434" ht="15" customHeight="1"/>
    <row r="435" ht="15" customHeight="1"/>
    <row r="436" ht="15" customHeight="1"/>
    <row r="437" ht="15" customHeight="1"/>
    <row r="438" ht="15" customHeight="1"/>
    <row r="439" ht="15" customHeight="1"/>
    <row r="440" ht="15" customHeight="1"/>
    <row r="441" ht="15" customHeight="1"/>
    <row r="442" ht="15" customHeight="1"/>
    <row r="443" ht="15" customHeight="1"/>
    <row r="444" ht="15" customHeight="1"/>
    <row r="445" ht="15" customHeight="1"/>
    <row r="446" ht="15" customHeight="1"/>
    <row r="447" ht="15" customHeight="1"/>
    <row r="448" ht="15" customHeight="1"/>
    <row r="449" ht="15" customHeight="1"/>
    <row r="450" ht="15" customHeight="1"/>
    <row r="451" ht="15" customHeight="1"/>
    <row r="452" ht="15" customHeight="1"/>
    <row r="453" ht="15" customHeight="1"/>
    <row r="454" ht="15" customHeight="1"/>
    <row r="455" ht="15" customHeight="1"/>
    <row r="456" ht="15" customHeight="1"/>
    <row r="457" ht="15" customHeight="1"/>
    <row r="458" ht="15" customHeight="1"/>
    <row r="459" ht="15" customHeight="1"/>
    <row r="460" ht="15" customHeight="1"/>
    <row r="461" ht="15" customHeight="1"/>
    <row r="462" ht="15" customHeight="1"/>
    <row r="463" ht="15" customHeight="1"/>
    <row r="464" ht="15" customHeight="1"/>
    <row r="465" ht="15" customHeight="1"/>
    <row r="466" ht="15" customHeight="1"/>
    <row r="467" ht="15" customHeight="1"/>
    <row r="468" ht="15" customHeight="1"/>
    <row r="469" ht="15" customHeight="1"/>
    <row r="470" ht="15" customHeight="1"/>
    <row r="471" ht="15" customHeight="1"/>
    <row r="472" ht="15" customHeight="1"/>
    <row r="473" ht="15" customHeight="1"/>
    <row r="474" ht="15" customHeight="1"/>
    <row r="475" ht="15" customHeight="1"/>
    <row r="476" ht="15" customHeight="1"/>
    <row r="477" ht="15" customHeight="1"/>
    <row r="478" ht="15" customHeight="1"/>
    <row r="479" ht="15" customHeight="1"/>
    <row r="480" ht="15" customHeight="1"/>
    <row r="481" ht="15" customHeight="1"/>
    <row r="482" ht="15" customHeight="1"/>
    <row r="483" ht="15" customHeight="1"/>
    <row r="484" ht="15" customHeight="1"/>
    <row r="485" ht="15" customHeight="1"/>
    <row r="486" ht="15" customHeight="1"/>
    <row r="487" ht="15" customHeight="1"/>
    <row r="488" ht="15" customHeight="1"/>
    <row r="489" ht="15" customHeight="1"/>
    <row r="490" ht="15" customHeight="1"/>
    <row r="491" ht="15" customHeight="1"/>
    <row r="492" ht="15" customHeight="1"/>
    <row r="493" ht="15" customHeight="1"/>
    <row r="494" ht="15" customHeight="1"/>
    <row r="495" ht="15" customHeight="1"/>
    <row r="496" ht="15" customHeight="1"/>
    <row r="497" ht="15" customHeight="1"/>
    <row r="498" ht="15" customHeight="1"/>
    <row r="499" ht="15" customHeight="1"/>
    <row r="500" ht="15" customHeight="1"/>
    <row r="501" ht="15" customHeight="1"/>
    <row r="502" ht="15" customHeight="1"/>
    <row r="503" ht="15" customHeight="1"/>
    <row r="504" ht="15" customHeight="1"/>
    <row r="505" ht="15" customHeight="1"/>
    <row r="506" ht="15" customHeight="1"/>
    <row r="507" ht="15" customHeight="1"/>
    <row r="508" ht="15" customHeight="1"/>
    <row r="509" ht="15" customHeight="1"/>
    <row r="510" ht="15" customHeight="1"/>
    <row r="511" ht="15" customHeight="1"/>
    <row r="512" ht="15" customHeight="1"/>
    <row r="513" ht="15" customHeight="1"/>
    <row r="514" ht="15" customHeight="1"/>
    <row r="515" ht="15" customHeight="1"/>
    <row r="516" ht="15" customHeight="1"/>
    <row r="517" ht="15" customHeight="1"/>
    <row r="518" ht="15" customHeight="1"/>
    <row r="519" ht="15" customHeight="1"/>
    <row r="520" ht="15" customHeight="1"/>
    <row r="521" ht="15" customHeight="1"/>
    <row r="522" ht="15" customHeight="1"/>
    <row r="523" ht="15" customHeight="1"/>
    <row r="524" ht="15" customHeight="1"/>
    <row r="525" ht="15" customHeight="1"/>
    <row r="526" ht="15" customHeight="1"/>
    <row r="527" ht="15" customHeight="1"/>
    <row r="528" ht="15" customHeight="1"/>
    <row r="529" ht="15" customHeight="1"/>
    <row r="530" ht="15" customHeight="1"/>
    <row r="531" ht="15" customHeight="1"/>
    <row r="532" ht="15" customHeight="1"/>
    <row r="533" ht="15" customHeight="1"/>
    <row r="534" ht="15" customHeight="1"/>
    <row r="535" ht="15" customHeight="1"/>
    <row r="536" ht="15" customHeight="1"/>
    <row r="537" ht="15" customHeight="1"/>
    <row r="538" ht="15" customHeight="1"/>
    <row r="539" ht="15" customHeight="1"/>
    <row r="540" ht="15" customHeight="1"/>
    <row r="541" ht="15" customHeight="1"/>
    <row r="542" ht="15" customHeight="1"/>
    <row r="543" ht="15" customHeight="1"/>
    <row r="544" ht="15" customHeight="1"/>
    <row r="545" ht="15" customHeight="1"/>
    <row r="546" ht="15" customHeight="1"/>
    <row r="547" ht="15" customHeight="1"/>
    <row r="548" ht="15" customHeight="1"/>
    <row r="549" ht="15" customHeight="1"/>
    <row r="550" ht="15" customHeight="1"/>
    <row r="551" ht="15" customHeight="1"/>
    <row r="552" ht="15" customHeight="1"/>
    <row r="553" ht="15" customHeight="1"/>
    <row r="554" ht="15" customHeight="1"/>
    <row r="555" ht="15" customHeight="1"/>
    <row r="556" ht="15" customHeight="1"/>
    <row r="557" ht="15" customHeight="1"/>
    <row r="558" ht="15" customHeight="1"/>
    <row r="559" ht="15" customHeight="1"/>
    <row r="560" ht="15" customHeight="1"/>
    <row r="561" ht="15" customHeight="1"/>
    <row r="562" ht="15" customHeight="1"/>
    <row r="563" ht="15" customHeight="1"/>
    <row r="564" ht="15" customHeight="1"/>
    <row r="565" ht="15" customHeight="1"/>
    <row r="566" ht="15" customHeight="1"/>
    <row r="567" ht="15" customHeight="1"/>
    <row r="568" ht="15" customHeight="1"/>
    <row r="569" ht="15" customHeight="1"/>
    <row r="570" ht="15" customHeight="1"/>
    <row r="571" ht="15" customHeight="1"/>
    <row r="572" ht="15" customHeight="1"/>
    <row r="573" ht="15" customHeight="1"/>
    <row r="574" ht="15" customHeight="1"/>
    <row r="575" ht="15" customHeight="1"/>
    <row r="576" ht="15" customHeight="1"/>
    <row r="577" ht="15" customHeight="1"/>
    <row r="578" ht="15" customHeight="1"/>
    <row r="579" ht="15" customHeight="1"/>
    <row r="580" ht="15" customHeight="1"/>
    <row r="581" ht="15" customHeight="1"/>
    <row r="582" ht="15" customHeight="1"/>
    <row r="583" ht="15" customHeight="1"/>
    <row r="584" ht="15" customHeight="1"/>
    <row r="585" ht="15" customHeight="1"/>
    <row r="586" ht="15" customHeight="1"/>
    <row r="587" ht="15" customHeight="1"/>
    <row r="588" ht="15" customHeight="1"/>
    <row r="589" ht="15" customHeight="1"/>
    <row r="590" ht="15" customHeight="1"/>
    <row r="591" ht="15" customHeight="1"/>
    <row r="592" ht="15" customHeight="1"/>
    <row r="593" ht="15" customHeight="1"/>
    <row r="594" ht="15" customHeight="1"/>
    <row r="595" ht="15" customHeight="1"/>
    <row r="596" ht="15" customHeight="1"/>
    <row r="597" ht="15" customHeight="1"/>
    <row r="598" ht="15" customHeight="1"/>
    <row r="599" ht="15" customHeight="1"/>
    <row r="600" ht="15" customHeight="1"/>
    <row r="601" ht="15" customHeight="1"/>
    <row r="602" ht="15" customHeight="1"/>
    <row r="603" ht="15" customHeight="1"/>
    <row r="604" ht="15" customHeight="1"/>
    <row r="605" ht="15" customHeight="1"/>
    <row r="606" ht="15" customHeight="1"/>
    <row r="607" ht="15" customHeight="1"/>
    <row r="608" ht="15" customHeight="1"/>
    <row r="609" ht="15" customHeight="1"/>
    <row r="610" ht="15" customHeight="1"/>
    <row r="611" ht="15" customHeight="1"/>
    <row r="612" ht="15" customHeight="1"/>
    <row r="613" ht="15" customHeight="1"/>
    <row r="614" ht="15" customHeight="1"/>
    <row r="615" ht="15" customHeight="1"/>
    <row r="616" ht="15" customHeight="1"/>
    <row r="617" ht="15" customHeight="1"/>
    <row r="618" ht="15" customHeight="1"/>
    <row r="619" ht="15" customHeight="1"/>
    <row r="620" ht="15" customHeight="1"/>
    <row r="621" ht="15" customHeight="1"/>
    <row r="622" ht="15" customHeight="1"/>
    <row r="623" ht="15" customHeight="1"/>
    <row r="624" ht="15" customHeight="1"/>
    <row r="625" ht="15" customHeight="1"/>
    <row r="626" ht="15" customHeight="1"/>
    <row r="627" ht="15" customHeight="1"/>
    <row r="628" ht="15" customHeight="1"/>
    <row r="629" ht="15" customHeight="1"/>
    <row r="630" ht="15" customHeight="1"/>
    <row r="631" ht="15" customHeight="1"/>
    <row r="632" ht="15" customHeight="1"/>
    <row r="633" ht="15" customHeight="1"/>
    <row r="634" ht="15" customHeight="1"/>
    <row r="635" ht="15" customHeight="1"/>
    <row r="636" ht="15" customHeight="1"/>
    <row r="637" ht="15" customHeight="1"/>
    <row r="638" ht="15" customHeight="1"/>
    <row r="639" ht="15" customHeight="1"/>
    <row r="640" ht="15" customHeight="1"/>
    <row r="641" ht="15" customHeight="1"/>
    <row r="642" ht="15" customHeight="1"/>
    <row r="643" ht="15" customHeight="1"/>
    <row r="644" ht="15" customHeight="1"/>
    <row r="645" ht="15" customHeight="1"/>
    <row r="646" ht="15" customHeight="1"/>
    <row r="647" ht="15" customHeight="1"/>
    <row r="648" ht="15" customHeight="1"/>
    <row r="649" ht="15" customHeight="1"/>
    <row r="650" ht="15" customHeight="1"/>
    <row r="651" ht="15" customHeight="1"/>
    <row r="652" ht="15" customHeight="1"/>
    <row r="653" ht="15" customHeight="1"/>
    <row r="654" ht="15" customHeight="1"/>
    <row r="655" ht="15" customHeight="1"/>
    <row r="656" ht="15" customHeight="1"/>
    <row r="657" ht="15" customHeight="1"/>
    <row r="658" ht="15" customHeight="1"/>
    <row r="659" ht="15" customHeight="1"/>
    <row r="660" ht="15" customHeight="1"/>
    <row r="661" ht="15" customHeight="1"/>
    <row r="662" ht="15" customHeight="1"/>
    <row r="663" ht="15" customHeight="1"/>
    <row r="664" ht="15" customHeight="1"/>
    <row r="665" ht="15" customHeight="1"/>
    <row r="666" ht="15" customHeight="1"/>
    <row r="667" ht="15" customHeight="1"/>
    <row r="668" ht="15" customHeight="1"/>
    <row r="669" ht="15" customHeight="1"/>
    <row r="670" ht="15" customHeight="1"/>
    <row r="671" ht="15" customHeight="1"/>
    <row r="672" ht="15" customHeight="1"/>
    <row r="673" ht="15" customHeight="1"/>
    <row r="674" ht="15" customHeight="1"/>
    <row r="675" ht="15" customHeight="1"/>
    <row r="676" ht="15" customHeight="1"/>
    <row r="677" ht="15" customHeight="1"/>
    <row r="678" ht="15" customHeight="1"/>
    <row r="679" ht="15" customHeight="1"/>
    <row r="680" ht="15" customHeight="1"/>
    <row r="681" ht="15" customHeight="1"/>
    <row r="682" ht="15" customHeight="1"/>
    <row r="683" ht="15" customHeight="1"/>
    <row r="684" ht="15" customHeight="1"/>
    <row r="685" ht="15" customHeight="1"/>
    <row r="686" ht="15" customHeight="1"/>
    <row r="687" ht="15" customHeight="1"/>
    <row r="688" ht="15" customHeight="1"/>
    <row r="689" ht="15" customHeight="1"/>
    <row r="690" ht="15" customHeight="1"/>
    <row r="691" ht="15" customHeight="1"/>
    <row r="692" ht="15" customHeight="1"/>
    <row r="693" ht="15" customHeight="1"/>
    <row r="694" ht="15" customHeight="1"/>
    <row r="695" ht="15" customHeight="1"/>
    <row r="696" ht="15" customHeight="1"/>
    <row r="697" ht="15" customHeight="1"/>
    <row r="698" ht="15" customHeight="1"/>
    <row r="699" ht="15" customHeight="1"/>
    <row r="700" ht="15" customHeight="1"/>
    <row r="701" ht="15" customHeight="1"/>
    <row r="702" ht="15" customHeight="1"/>
    <row r="703" ht="15" customHeight="1"/>
    <row r="704" ht="15" customHeight="1"/>
    <row r="705" ht="15" customHeight="1"/>
    <row r="706" ht="15" customHeight="1"/>
    <row r="707" ht="15" customHeight="1"/>
    <row r="708" ht="15" customHeight="1"/>
    <row r="709" ht="15" customHeight="1"/>
    <row r="710" ht="15" customHeight="1"/>
    <row r="711" ht="15" customHeight="1"/>
    <row r="712" ht="15" customHeight="1"/>
    <row r="713" ht="15" customHeight="1"/>
    <row r="714" ht="15" customHeight="1"/>
    <row r="715" ht="15" customHeight="1"/>
    <row r="716" ht="15" customHeight="1"/>
    <row r="717" ht="15" customHeight="1"/>
    <row r="718" ht="15" customHeight="1"/>
    <row r="719" ht="15" customHeight="1"/>
    <row r="720" ht="15" customHeight="1"/>
    <row r="721" ht="15" customHeight="1"/>
    <row r="722" ht="15" customHeight="1"/>
    <row r="723" ht="15" customHeight="1"/>
    <row r="724" ht="15" customHeight="1"/>
    <row r="725" ht="15" customHeight="1"/>
    <row r="726" ht="15" customHeight="1"/>
    <row r="727" ht="15" customHeight="1"/>
    <row r="728" ht="15" customHeight="1"/>
    <row r="729" ht="15" customHeight="1"/>
    <row r="730" ht="15" customHeight="1"/>
    <row r="731" ht="15" customHeight="1"/>
    <row r="732" ht="15" customHeight="1"/>
    <row r="733" ht="15" customHeight="1"/>
    <row r="734" ht="15" customHeight="1"/>
    <row r="735" ht="15" customHeight="1"/>
    <row r="736" ht="15" customHeight="1"/>
    <row r="737" ht="15" customHeight="1"/>
    <row r="738" ht="15" customHeight="1"/>
    <row r="739" ht="15" customHeight="1"/>
    <row r="740" ht="15" customHeight="1"/>
    <row r="741" ht="15" customHeight="1"/>
    <row r="742" ht="15" customHeight="1"/>
    <row r="743" ht="15" customHeight="1"/>
    <row r="744" ht="15" customHeight="1"/>
    <row r="745" ht="15" customHeight="1"/>
    <row r="746" ht="15" customHeight="1"/>
    <row r="747" ht="15" customHeight="1"/>
    <row r="748" ht="15" customHeight="1"/>
    <row r="749" ht="15" customHeight="1"/>
    <row r="750" ht="15" customHeight="1"/>
    <row r="751" ht="15" customHeight="1"/>
    <row r="752" ht="15" customHeight="1"/>
    <row r="753" ht="15" customHeight="1"/>
    <row r="754" ht="15" customHeight="1"/>
    <row r="755" ht="15" customHeight="1"/>
    <row r="756" ht="15" customHeight="1"/>
    <row r="757" ht="15" customHeight="1"/>
    <row r="758" ht="15" customHeight="1"/>
    <row r="759" ht="15" customHeight="1"/>
    <row r="760" ht="15" customHeight="1"/>
    <row r="761" ht="15" customHeight="1"/>
    <row r="762" ht="15" customHeight="1"/>
    <row r="763" ht="15" customHeight="1"/>
    <row r="764" ht="15" customHeight="1"/>
    <row r="765" ht="15" customHeight="1"/>
    <row r="766" ht="15" customHeight="1"/>
    <row r="767" ht="15" customHeight="1"/>
    <row r="768" ht="15" customHeight="1"/>
    <row r="769" ht="15" customHeight="1"/>
    <row r="770" ht="15" customHeight="1"/>
    <row r="771" ht="15" customHeight="1"/>
    <row r="772" ht="15" customHeight="1"/>
    <row r="773" ht="15" customHeight="1"/>
    <row r="774" ht="15" customHeight="1"/>
    <row r="775" ht="15" customHeight="1"/>
    <row r="776" ht="15" customHeight="1"/>
    <row r="777" ht="15" customHeight="1"/>
    <row r="778" ht="15" customHeight="1"/>
    <row r="779" ht="15" customHeight="1"/>
    <row r="780" ht="15" customHeight="1"/>
    <row r="781" ht="15" customHeight="1"/>
    <row r="782" ht="15" customHeight="1"/>
    <row r="783" ht="15" customHeight="1"/>
    <row r="784" ht="15" customHeight="1"/>
    <row r="785" ht="15" customHeight="1"/>
    <row r="786" ht="15" customHeight="1"/>
    <row r="787" ht="15" customHeight="1"/>
    <row r="788" ht="15" customHeight="1"/>
    <row r="789" ht="15" customHeight="1"/>
    <row r="790" ht="15" customHeight="1"/>
    <row r="791" ht="15" customHeight="1"/>
    <row r="792" ht="15" customHeight="1"/>
    <row r="793" ht="15" customHeight="1"/>
    <row r="794" ht="15" customHeight="1"/>
    <row r="795" ht="15" customHeight="1"/>
    <row r="796" ht="15" customHeight="1"/>
    <row r="797" ht="15" customHeight="1"/>
    <row r="798" ht="15" customHeight="1"/>
    <row r="799" ht="15" customHeight="1"/>
    <row r="800" ht="15" customHeight="1"/>
    <row r="801" ht="15" customHeight="1"/>
    <row r="802" ht="15" customHeight="1"/>
    <row r="803" ht="15" customHeight="1"/>
    <row r="804" ht="15" customHeight="1"/>
    <row r="805" ht="15" customHeight="1"/>
    <row r="806" ht="15" customHeight="1"/>
    <row r="807" ht="15" customHeight="1"/>
    <row r="808" ht="15" customHeight="1"/>
    <row r="809" ht="15" customHeight="1"/>
    <row r="810" ht="15" customHeight="1"/>
    <row r="811" ht="15" customHeight="1"/>
    <row r="812" ht="15" customHeight="1"/>
    <row r="813" ht="15" customHeight="1"/>
    <row r="814" ht="15" customHeight="1"/>
    <row r="815" ht="15" customHeight="1"/>
    <row r="816" ht="15" customHeight="1"/>
    <row r="817" ht="15" customHeight="1"/>
    <row r="818" ht="15" customHeight="1"/>
    <row r="819" ht="15" customHeight="1"/>
    <row r="820" ht="15" customHeight="1"/>
    <row r="821" ht="15" customHeight="1"/>
    <row r="822" ht="15" customHeight="1"/>
    <row r="823" ht="15" customHeight="1"/>
    <row r="824" ht="15" customHeight="1"/>
    <row r="825" ht="15" customHeight="1"/>
    <row r="826" ht="15" customHeight="1"/>
    <row r="827" ht="15" customHeight="1"/>
    <row r="828" ht="15" customHeight="1"/>
    <row r="829" ht="15" customHeight="1"/>
    <row r="830" ht="15" customHeight="1"/>
    <row r="831" ht="15" customHeight="1"/>
    <row r="832" ht="15" customHeight="1"/>
    <row r="833" ht="15" customHeight="1"/>
    <row r="834" ht="15" customHeight="1"/>
    <row r="835" ht="15" customHeight="1"/>
    <row r="836" ht="15" customHeight="1"/>
    <row r="837" ht="15" customHeight="1"/>
    <row r="838" ht="15" customHeight="1"/>
    <row r="839" ht="15" customHeight="1"/>
    <row r="840" ht="15" customHeight="1"/>
    <row r="841" ht="15" customHeight="1"/>
    <row r="842" ht="15" customHeight="1"/>
    <row r="843" ht="15" customHeight="1"/>
    <row r="844" ht="15" customHeight="1"/>
    <row r="845" ht="15" customHeight="1"/>
    <row r="846" ht="15" customHeight="1"/>
    <row r="847" ht="15" customHeight="1"/>
    <row r="848" ht="15" customHeight="1"/>
    <row r="849" ht="15" customHeight="1"/>
    <row r="850" ht="15" customHeight="1"/>
    <row r="851" ht="15" customHeight="1"/>
    <row r="852" ht="15" customHeight="1"/>
    <row r="853" ht="15" customHeight="1"/>
    <row r="854" ht="15" customHeight="1"/>
    <row r="855" ht="15" customHeight="1"/>
    <row r="856" ht="15" customHeight="1"/>
    <row r="857" ht="15" customHeight="1"/>
    <row r="858" ht="15" customHeight="1"/>
    <row r="859" ht="15" customHeight="1"/>
    <row r="860" ht="15" customHeight="1"/>
    <row r="861" ht="15" customHeight="1"/>
    <row r="862" ht="15" customHeight="1"/>
    <row r="863" ht="15" customHeight="1"/>
    <row r="864" ht="15" customHeight="1"/>
    <row r="865" ht="15" customHeight="1"/>
    <row r="866" ht="15" customHeight="1"/>
    <row r="867" ht="15" customHeight="1"/>
    <row r="868" ht="15" customHeight="1"/>
    <row r="869" ht="15" customHeight="1"/>
    <row r="870" ht="15" customHeight="1"/>
    <row r="871" ht="15" customHeight="1"/>
  </sheetData>
  <mergeCells count="5">
    <mergeCell ref="A83:N83"/>
    <mergeCell ref="A85:N86"/>
    <mergeCell ref="A5:N5"/>
    <mergeCell ref="M8:N8"/>
    <mergeCell ref="A79:N81"/>
  </mergeCells>
  <hyperlinks>
    <hyperlink ref="A2" r:id="rId1" xr:uid="{675110D5-B560-C640-ABC2-3DC97CC674D5}"/>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11</vt:i4>
      </vt:variant>
      <vt:variant>
        <vt:lpstr>Named Ranges</vt:lpstr>
      </vt:variant>
      <vt:variant>
        <vt:i4>2</vt:i4>
      </vt:variant>
    </vt:vector>
  </HeadingPairs>
  <TitlesOfParts>
    <vt:vector size="13" baseType="lpstr">
      <vt:lpstr>Contents</vt:lpstr>
      <vt:lpstr>Table A-1</vt:lpstr>
      <vt:lpstr>Table B-1</vt:lpstr>
      <vt:lpstr>Table B-2</vt:lpstr>
      <vt:lpstr>Table B-3</vt:lpstr>
      <vt:lpstr>Table B-4</vt:lpstr>
      <vt:lpstr>Table B-5</vt:lpstr>
      <vt:lpstr>Table B-6</vt:lpstr>
      <vt:lpstr>Supplemental Table 1</vt:lpstr>
      <vt:lpstr>Supplemental Table 2</vt:lpstr>
      <vt:lpstr>Supplemental Table 3</vt:lpstr>
      <vt:lpstr>'Table A-1'!Print_Area</vt:lpstr>
      <vt:lpstr>'Table B-4'!Print_Area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Youstiena Shafeek</dc:creator>
  <cp:lastModifiedBy>Matthew Adams</cp:lastModifiedBy>
  <dcterms:created xsi:type="dcterms:W3CDTF">2025-01-14T20:05:11Z</dcterms:created>
  <dcterms:modified xsi:type="dcterms:W3CDTF">2025-08-04T19:10:01Z</dcterms:modified>
</cp:coreProperties>
</file>